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Timur Sharipov\Downloads\"/>
    </mc:Choice>
  </mc:AlternateContent>
  <bookViews>
    <workbookView xWindow="120" yWindow="75" windowWidth="19095" windowHeight="11760"/>
  </bookViews>
  <sheets>
    <sheet name="1 ПН" sheetId="3" r:id="rId1"/>
  </sheets>
  <definedNames>
    <definedName name="_xlnm.Print_Area" localSheetId="0">'1 ПН'!$A$1:$O$68</definedName>
  </definedNames>
  <calcPr calcId="162913"/>
</workbook>
</file>

<file path=xl/calcChain.xml><?xml version="1.0" encoding="utf-8"?>
<calcChain xmlns="http://schemas.openxmlformats.org/spreadsheetml/2006/main">
  <c r="G27" i="3" l="1"/>
  <c r="F27" i="3"/>
  <c r="E27" i="3"/>
  <c r="D27" i="3"/>
  <c r="G16" i="3"/>
  <c r="F16" i="3"/>
  <c r="E16" i="3"/>
  <c r="D16" i="3"/>
  <c r="K14" i="3"/>
  <c r="J14" i="3"/>
</calcChain>
</file>

<file path=xl/sharedStrings.xml><?xml version="1.0" encoding="utf-8"?>
<sst xmlns="http://schemas.openxmlformats.org/spreadsheetml/2006/main" count="60" uniqueCount="39">
  <si>
    <t>№ рец.</t>
  </si>
  <si>
    <t>Приём пищи, наименование блюда</t>
  </si>
  <si>
    <t>Масса порции</t>
  </si>
  <si>
    <t>Пищевые вещества (г.)</t>
  </si>
  <si>
    <t>Энергетическая ценность (ккал)</t>
  </si>
  <si>
    <t>Витамины (мг.)</t>
  </si>
  <si>
    <t>Минеральные вещества (мг.)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</si>
  <si>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</si>
  <si>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</si>
  <si>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</si>
  <si>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</si>
  <si>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</si>
  <si>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</si>
  <si>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</si>
  <si>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</si>
  <si>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</si>
  <si>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</si>
  <si>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</si>
  <si>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</si>
  <si>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Каша пшенная жидкая молочная с маслом</t>
  </si>
  <si>
    <t xml:space="preserve">Бутерброд с маслом и сыром </t>
  </si>
  <si>
    <t>Хлеб пшеничный</t>
  </si>
  <si>
    <t>Масло сливочное</t>
  </si>
  <si>
    <t>Сыр российский</t>
  </si>
  <si>
    <t>Банан</t>
  </si>
  <si>
    <t>Чай с сахаром</t>
  </si>
  <si>
    <t>ИТОГО:</t>
  </si>
  <si>
    <t>64,59 руб.</t>
  </si>
  <si>
    <t>Хлеб ржано-пшеничный</t>
  </si>
  <si>
    <t>Школа</t>
  </si>
  <si>
    <t>МОУ "Эммаусская СОШ"</t>
  </si>
  <si>
    <t>День</t>
  </si>
  <si>
    <t>понедельник, 11 октября</t>
  </si>
  <si>
    <t>Обед</t>
  </si>
  <si>
    <t>Салат из моркови с яблоками</t>
  </si>
  <si>
    <t>Рис отварной</t>
  </si>
  <si>
    <t>Рассольник ленинградский с крупой пшеничной на мясокостном бульоне</t>
  </si>
  <si>
    <t>Тефтели мясные</t>
  </si>
  <si>
    <t>75-00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</si>
</sst>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0\ _₽_-;\-* #,##0.0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rgb="FF333333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rgb="FF454545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58">
    <xf numFmtId="0" fontId="0" fillId="0" borderId="0" xfId="0"/>
    <xf numFmtId="0" fontId="9" fillId="0" borderId="6" xfId="0" applyFont="1" applyFill="1" applyBorder="1" applyAlignment="1" applyProtection="1">
      <alignment horizontal="center" vertical="top" wrapText="1"/>
      <protection hidden="1"/>
    </xf>
    <xf numFmtId="43" fontId="11" fillId="0" borderId="6" xfId="1" applyFont="1" applyFill="1" applyBorder="1" applyAlignment="1" applyProtection="1">
      <alignment vertical="center" wrapText="1"/>
      <protection hidden="1"/>
    </xf>
    <xf numFmtId="0" fontId="3" fillId="0" borderId="0" xfId="0" applyFont="1" applyFill="1"/>
    <xf numFmtId="0" fontId="9" fillId="0" borderId="6" xfId="0" applyFont="1" applyFill="1" applyBorder="1" applyAlignment="1" applyProtection="1">
      <alignment vertical="top" wrapText="1"/>
      <protection hidden="1"/>
    </xf>
    <xf numFmtId="0" fontId="0" fillId="0" borderId="0" xfId="0" applyFill="1"/>
    <xf numFmtId="0" fontId="12" fillId="0" borderId="6" xfId="0" applyFont="1" applyFill="1" applyBorder="1" applyAlignment="1" applyProtection="1">
      <alignment vertical="top" wrapText="1"/>
      <protection hidden="1"/>
    </xf>
    <xf numFmtId="0" fontId="12" fillId="0" borderId="6" xfId="0" applyFont="1" applyFill="1" applyBorder="1" applyAlignment="1" applyProtection="1">
      <alignment horizontal="center" vertical="top" wrapText="1"/>
      <protection hidden="1"/>
    </xf>
    <xf numFmtId="0" fontId="9" fillId="0" borderId="6" xfId="0" applyNumberFormat="1" applyFont="1" applyFill="1" applyBorder="1" applyAlignment="1" applyProtection="1">
      <alignment horizontal="center" vertical="top" wrapText="1"/>
      <protection hidden="1"/>
    </xf>
    <xf numFmtId="0" fontId="8" fillId="0" borderId="6" xfId="0" applyFont="1" applyFill="1" applyBorder="1" applyAlignment="1" applyProtection="1">
      <alignment vertical="top" wrapText="1"/>
      <protection hidden="1"/>
    </xf>
    <xf numFmtId="0" fontId="13" fillId="0" borderId="6" xfId="0" applyFont="1" applyFill="1" applyBorder="1" applyAlignment="1" applyProtection="1">
      <alignment vertical="top" wrapText="1"/>
      <protection hidden="1"/>
    </xf>
    <xf numFmtId="43" fontId="14" fillId="0" borderId="6" xfId="1" applyFont="1" applyFill="1" applyBorder="1" applyAlignment="1" applyProtection="1">
      <alignment vertical="center" wrapText="1"/>
      <protection hidden="1"/>
    </xf>
    <xf numFmtId="0" fontId="13" fillId="0" borderId="6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Alignment="1">
      <alignment horizontal="center"/>
    </xf>
    <xf numFmtId="0" fontId="3" fillId="0" borderId="6" xfId="0" applyFont="1" applyFill="1" applyBorder="1" applyAlignment="1" applyProtection="1">
      <alignment vertical="top" wrapText="1"/>
      <protection hidden="1"/>
    </xf>
    <xf numFmtId="0" fontId="6" fillId="0" borderId="0" xfId="0" applyFont="1" applyFill="1"/>
    <xf numFmtId="0" fontId="9" fillId="0" borderId="1" xfId="0" applyFont="1" applyFill="1" applyBorder="1" applyAlignment="1" applyProtection="1">
      <alignment horizontal="center" vertical="top" wrapText="1"/>
      <protection hidden="1"/>
    </xf>
    <xf numFmtId="164" fontId="14" fillId="0" borderId="6" xfId="1" applyNumberFormat="1" applyFont="1" applyFill="1" applyBorder="1" applyAlignment="1" applyProtection="1">
      <alignment vertical="center" wrapText="1"/>
      <protection hidden="1"/>
    </xf>
    <xf numFmtId="43" fontId="3" fillId="0" borderId="0" xfId="0" applyNumberFormat="1" applyFont="1" applyFill="1"/>
    <xf numFmtId="0" fontId="9" fillId="0" borderId="1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9" fillId="0" borderId="5" xfId="0" applyFont="1" applyFill="1" applyBorder="1" applyAlignment="1" applyProtection="1">
      <alignment horizontal="center" vertical="top" wrapText="1"/>
      <protection hidden="1"/>
    </xf>
    <xf numFmtId="43" fontId="11" fillId="0" borderId="8" xfId="1" applyFont="1" applyFill="1" applyBorder="1" applyAlignment="1" applyProtection="1">
      <alignment horizontal="center" vertical="center" wrapText="1"/>
      <protection hidden="1"/>
    </xf>
    <xf numFmtId="43" fontId="11" fillId="0" borderId="9" xfId="1" applyFont="1" applyFill="1" applyBorder="1" applyAlignment="1" applyProtection="1">
      <alignment horizontal="center" vertical="center" wrapText="1"/>
      <protection hidden="1"/>
    </xf>
    <xf numFmtId="43" fontId="11" fillId="0" borderId="10" xfId="1" applyFont="1" applyFill="1" applyBorder="1" applyAlignment="1" applyProtection="1">
      <alignment horizontal="center" vertical="center" wrapText="1"/>
      <protection hidden="1"/>
    </xf>
    <xf numFmtId="43" fontId="11" fillId="0" borderId="11" xfId="1" applyFont="1" applyFill="1" applyBorder="1" applyAlignment="1" applyProtection="1">
      <alignment horizontal="center" vertical="center" wrapText="1"/>
      <protection hidden="1"/>
    </xf>
    <xf numFmtId="43" fontId="11" fillId="0" borderId="0" xfId="1" applyFont="1" applyFill="1" applyBorder="1" applyAlignment="1" applyProtection="1">
      <alignment horizontal="center" vertical="center" wrapText="1"/>
      <protection hidden="1"/>
    </xf>
    <xf numFmtId="43" fontId="11" fillId="0" borderId="12" xfId="1" applyFont="1" applyFill="1" applyBorder="1" applyAlignment="1" applyProtection="1">
      <alignment horizontal="center" vertical="center" wrapText="1"/>
      <protection hidden="1"/>
    </xf>
    <xf numFmtId="43" fontId="11" fillId="0" borderId="13" xfId="1" applyFont="1" applyFill="1" applyBorder="1" applyAlignment="1" applyProtection="1">
      <alignment horizontal="center" vertical="center" wrapText="1"/>
      <protection hidden="1"/>
    </xf>
    <xf numFmtId="43" fontId="11" fillId="0" borderId="14" xfId="1" applyFont="1" applyFill="1" applyBorder="1" applyAlignment="1" applyProtection="1">
      <alignment horizontal="center" vertical="center" wrapText="1"/>
      <protection hidden="1"/>
    </xf>
    <xf numFmtId="43" fontId="11" fillId="0" borderId="15" xfId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wrapText="1"/>
    </xf>
    <xf numFmtId="0" fontId="17" fillId="0" borderId="0" xfId="2" applyFill="1" applyBorder="1"/>
    <xf numFmtId="0" fontId="17" fillId="0" borderId="0" xfId="2" applyFill="1" applyBorder="1" applyAlignment="1" applyProtection="1">
      <protection locked="0"/>
    </xf>
    <xf numFmtId="49" fontId="17" fillId="0" borderId="0" xfId="2" applyNumberFormat="1" applyFill="1" applyBorder="1" applyProtection="1">
      <protection locked="0"/>
    </xf>
    <xf numFmtId="14" fontId="17" fillId="0" borderId="0" xfId="2" applyNumberFormat="1" applyFill="1" applyBorder="1" applyProtection="1">
      <protection locked="0"/>
    </xf>
    <xf numFmtId="0" fontId="16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wrapText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left" vertical="top" wrapText="1"/>
      <protection hidden="1"/>
    </xf>
    <xf numFmtId="0" fontId="7" fillId="0" borderId="3" xfId="0" applyFont="1" applyFill="1" applyBorder="1" applyAlignment="1" applyProtection="1">
      <alignment horizontal="left" vertical="top" wrapText="1"/>
      <protection hidden="1"/>
    </xf>
    <xf numFmtId="0" fontId="7" fillId="0" borderId="4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Alignment="1">
      <alignment horizontal="justify" vertical="center"/>
    </xf>
    <xf numFmtId="0" fontId="6" fillId="0" borderId="6" xfId="0" applyFont="1" applyFill="1" applyBorder="1" applyAlignment="1" applyProtection="1">
      <alignment vertical="top" wrapText="1"/>
      <protection hidden="1"/>
    </xf>
    <xf numFmtId="0" fontId="3" fillId="0" borderId="6" xfId="0" applyFont="1" applyFill="1" applyBorder="1" applyAlignment="1" applyProtection="1">
      <alignment horizontal="right" vertical="top" wrapText="1"/>
      <protection hidden="1"/>
    </xf>
    <xf numFmtId="43" fontId="3" fillId="0" borderId="6" xfId="0" applyNumberFormat="1" applyFont="1" applyFill="1" applyBorder="1" applyAlignment="1" applyProtection="1">
      <alignment vertical="top" wrapText="1"/>
      <protection hidden="1"/>
    </xf>
    <xf numFmtId="43" fontId="6" fillId="0" borderId="6" xfId="0" applyNumberFormat="1" applyFont="1" applyFill="1" applyBorder="1" applyAlignment="1" applyProtection="1">
      <alignment vertical="top" wrapText="1"/>
      <protection hidden="1"/>
    </xf>
    <xf numFmtId="0" fontId="15" fillId="0" borderId="0" xfId="0" applyFont="1" applyFill="1" applyAlignment="1">
      <alignment vertical="center" wrapText="1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="80" zoomScaleSheetLayoutView="80" workbookViewId="0">
      <selection activeCell="J39" sqref="A1:XFD1048576"/>
    </sheetView>
  </sheetViews>
  <sheetFormatPr defaultRowHeight="12.75" x14ac:dyDescent="0.2"/>
  <cols>
    <col min="1" max="1" width="12" style="3" customWidth="1"/>
    <col min="2" max="2" width="38.42578125" style="3" customWidth="1"/>
    <col min="3" max="3" width="9.28515625" style="3" bestFit="1" customWidth="1"/>
    <col min="4" max="4" width="11.28515625" style="3" bestFit="1" customWidth="1"/>
    <col min="5" max="6" width="9.28515625" style="3" bestFit="1" customWidth="1"/>
    <col min="7" max="7" width="12.7109375" style="3" customWidth="1"/>
    <col min="8" max="8" width="10.85546875" style="3" customWidth="1"/>
    <col min="9" max="9" width="10.7109375" style="3" customWidth="1"/>
    <col min="10" max="10" width="9.28515625" style="3" bestFit="1" customWidth="1"/>
    <col min="11" max="11" width="11.28515625" style="3" customWidth="1"/>
    <col min="12" max="12" width="12.28515625" style="3" customWidth="1"/>
    <col min="13" max="13" width="10.42578125" style="3" bestFit="1" customWidth="1"/>
    <col min="14" max="15" width="9.28515625" style="3" bestFit="1" customWidth="1"/>
    <col min="16" max="16384" width="9.140625" style="3"/>
  </cols>
  <sheetData>
    <row r="1" spans="1:15" x14ac:dyDescent="0.2">
      <c r="A1" s="31"/>
      <c r="B1" s="32"/>
    </row>
    <row r="2" spans="1:15" ht="15.75" x14ac:dyDescent="0.25">
      <c r="A2" s="33" t="s">
        <v>29</v>
      </c>
      <c r="B2" s="34" t="s">
        <v>30</v>
      </c>
      <c r="C2" s="34"/>
      <c r="D2" s="34"/>
      <c r="E2" s="33"/>
      <c r="F2" s="35"/>
      <c r="G2" s="33"/>
      <c r="H2" s="33"/>
      <c r="I2" s="33" t="s">
        <v>31</v>
      </c>
      <c r="J2" s="36" t="s">
        <v>32</v>
      </c>
      <c r="K2" s="37"/>
      <c r="L2" s="38"/>
    </row>
    <row r="3" spans="1:15" x14ac:dyDescent="0.2">
      <c r="A3" s="31"/>
      <c r="B3" s="32"/>
    </row>
    <row r="4" spans="1:15" ht="18.75" x14ac:dyDescent="0.3">
      <c r="A4" s="39"/>
      <c r="B4" s="40"/>
    </row>
    <row r="5" spans="1:15" ht="15.75" customHeight="1" x14ac:dyDescent="0.2">
      <c r="A5" s="41" t="s">
        <v>0</v>
      </c>
      <c r="B5" s="41" t="s">
        <v>1</v>
      </c>
      <c r="C5" s="41" t="s">
        <v>2</v>
      </c>
      <c r="D5" s="42" t="s">
        <v>3</v>
      </c>
      <c r="E5" s="43"/>
      <c r="F5" s="44"/>
      <c r="G5" s="41" t="s">
        <v>4</v>
      </c>
      <c r="H5" s="42" t="s">
        <v>5</v>
      </c>
      <c r="I5" s="43"/>
      <c r="J5" s="43"/>
      <c r="K5" s="44"/>
      <c r="L5" s="42" t="s">
        <v>6</v>
      </c>
      <c r="M5" s="43"/>
      <c r="N5" s="43"/>
      <c r="O5" s="44"/>
    </row>
    <row r="6" spans="1:15" ht="24" customHeight="1" x14ac:dyDescent="0.2">
      <c r="A6" s="45"/>
      <c r="B6" s="46"/>
      <c r="C6" s="47"/>
      <c r="D6" s="48" t="s">
        <v>7</v>
      </c>
      <c r="E6" s="48" t="s">
        <v>8</v>
      </c>
      <c r="F6" s="48" t="s">
        <v>9</v>
      </c>
      <c r="G6" s="45"/>
      <c r="H6" s="48" t="s">
        <v>10</v>
      </c>
      <c r="I6" s="48" t="s">
        <v>11</v>
      </c>
      <c r="J6" s="48" t="s">
        <v>12</v>
      </c>
      <c r="K6" s="48" t="s">
        <v>13</v>
      </c>
      <c r="L6" s="48" t="s">
        <v>14</v>
      </c>
      <c r="M6" s="48" t="s">
        <v>15</v>
      </c>
      <c r="N6" s="48" t="s">
        <v>16</v>
      </c>
      <c r="O6" s="48" t="s">
        <v>17</v>
      </c>
    </row>
    <row r="7" spans="1:15" x14ac:dyDescent="0.2">
      <c r="A7" s="49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</row>
    <row r="8" spans="1:15" x14ac:dyDescent="0.2">
      <c r="A8" s="1">
        <v>182</v>
      </c>
      <c r="B8" s="52" t="s">
        <v>19</v>
      </c>
      <c r="C8" s="1">
        <v>200</v>
      </c>
      <c r="D8" s="2">
        <v>7.3</v>
      </c>
      <c r="E8" s="2">
        <v>4.3</v>
      </c>
      <c r="F8" s="2">
        <v>38.270000000000003</v>
      </c>
      <c r="G8" s="2">
        <v>220.98</v>
      </c>
      <c r="H8" s="2">
        <v>0.19</v>
      </c>
      <c r="I8" s="2"/>
      <c r="J8" s="2">
        <v>5</v>
      </c>
      <c r="K8" s="2">
        <v>2.9</v>
      </c>
      <c r="L8" s="2">
        <v>4.0999999999999996</v>
      </c>
      <c r="M8" s="2">
        <v>131</v>
      </c>
      <c r="N8" s="2">
        <v>45</v>
      </c>
      <c r="O8" s="2">
        <v>2.58</v>
      </c>
    </row>
    <row r="9" spans="1:15" s="5" customFormat="1" ht="15" x14ac:dyDescent="0.25">
      <c r="A9" s="19">
        <v>3</v>
      </c>
      <c r="B9" s="4" t="s">
        <v>20</v>
      </c>
      <c r="C9" s="1">
        <v>55</v>
      </c>
      <c r="D9" s="2">
        <v>5.81</v>
      </c>
      <c r="E9" s="2">
        <v>12.52</v>
      </c>
      <c r="F9" s="2">
        <v>15.55</v>
      </c>
      <c r="G9" s="2">
        <v>205.8</v>
      </c>
      <c r="H9" s="2">
        <v>0.04</v>
      </c>
      <c r="I9" s="2">
        <v>0.11</v>
      </c>
      <c r="J9" s="2">
        <v>79</v>
      </c>
      <c r="K9" s="2">
        <v>0.57999999999999996</v>
      </c>
      <c r="L9" s="2">
        <v>141.30000000000001</v>
      </c>
      <c r="M9" s="2">
        <v>245.4</v>
      </c>
      <c r="N9" s="2">
        <v>15.15</v>
      </c>
      <c r="O9" s="2">
        <v>0.68</v>
      </c>
    </row>
    <row r="10" spans="1:15" s="5" customFormat="1" ht="15" x14ac:dyDescent="0.25">
      <c r="A10" s="20"/>
      <c r="B10" s="6" t="s">
        <v>21</v>
      </c>
      <c r="C10" s="7">
        <v>30</v>
      </c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/>
    </row>
    <row r="11" spans="1:15" s="5" customFormat="1" ht="15" x14ac:dyDescent="0.25">
      <c r="A11" s="20"/>
      <c r="B11" s="6" t="s">
        <v>22</v>
      </c>
      <c r="C11" s="7">
        <v>10</v>
      </c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</row>
    <row r="12" spans="1:15" s="5" customFormat="1" ht="15" x14ac:dyDescent="0.25">
      <c r="A12" s="21"/>
      <c r="B12" s="6" t="s">
        <v>23</v>
      </c>
      <c r="C12" s="7">
        <v>15</v>
      </c>
      <c r="D12" s="2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</row>
    <row r="13" spans="1:15" s="5" customFormat="1" ht="15" x14ac:dyDescent="0.25">
      <c r="A13" s="1">
        <v>338</v>
      </c>
      <c r="B13" s="4" t="s">
        <v>24</v>
      </c>
      <c r="C13" s="8">
        <v>75</v>
      </c>
      <c r="D13" s="2">
        <v>1.1299999999999999</v>
      </c>
      <c r="E13" s="2">
        <v>0.38</v>
      </c>
      <c r="F13" s="2">
        <v>15.75</v>
      </c>
      <c r="G13" s="2">
        <v>70.88</v>
      </c>
      <c r="H13" s="2">
        <v>0.03</v>
      </c>
      <c r="I13" s="2">
        <v>7.5</v>
      </c>
      <c r="J13" s="2"/>
      <c r="K13" s="2">
        <v>0.3</v>
      </c>
      <c r="L13" s="2">
        <v>6</v>
      </c>
      <c r="M13" s="2">
        <v>21</v>
      </c>
      <c r="N13" s="2">
        <v>31.5</v>
      </c>
      <c r="O13" s="2">
        <v>0.45</v>
      </c>
    </row>
    <row r="14" spans="1:15" s="5" customFormat="1" ht="15" x14ac:dyDescent="0.25">
      <c r="A14" s="16">
        <v>376</v>
      </c>
      <c r="B14" s="4" t="s">
        <v>25</v>
      </c>
      <c r="C14" s="1">
        <v>200</v>
      </c>
      <c r="D14" s="2">
        <v>0.53</v>
      </c>
      <c r="E14" s="2"/>
      <c r="F14" s="2">
        <v>9.4700000000000006</v>
      </c>
      <c r="G14" s="2">
        <v>40</v>
      </c>
      <c r="H14" s="2"/>
      <c r="I14" s="2">
        <v>0.27</v>
      </c>
      <c r="J14" s="2">
        <f>0</f>
        <v>0</v>
      </c>
      <c r="K14" s="2">
        <f>0</f>
        <v>0</v>
      </c>
      <c r="L14" s="2">
        <v>13.6</v>
      </c>
      <c r="M14" s="2">
        <v>22.13</v>
      </c>
      <c r="N14" s="2">
        <v>11.73</v>
      </c>
      <c r="O14" s="2">
        <v>2.13</v>
      </c>
    </row>
    <row r="15" spans="1:15" s="5" customFormat="1" ht="15" x14ac:dyDescent="0.25">
      <c r="A15" s="9"/>
      <c r="B15" s="4" t="s">
        <v>21</v>
      </c>
      <c r="C15" s="1">
        <v>20</v>
      </c>
      <c r="D15" s="2">
        <v>1.58</v>
      </c>
      <c r="E15" s="2">
        <v>0.2</v>
      </c>
      <c r="F15" s="2">
        <v>9.66</v>
      </c>
      <c r="G15" s="2">
        <v>46.76</v>
      </c>
      <c r="H15" s="2">
        <v>0.02</v>
      </c>
      <c r="I15" s="2"/>
      <c r="J15" s="2"/>
      <c r="K15" s="2">
        <v>0.26</v>
      </c>
      <c r="L15" s="2">
        <v>4.5999999999999996</v>
      </c>
      <c r="M15" s="2">
        <v>17.399999999999999</v>
      </c>
      <c r="N15" s="2">
        <v>6.6</v>
      </c>
      <c r="O15" s="2">
        <v>0.22</v>
      </c>
    </row>
    <row r="16" spans="1:15" x14ac:dyDescent="0.2">
      <c r="A16" s="53" t="s">
        <v>26</v>
      </c>
      <c r="B16" s="54" t="s">
        <v>27</v>
      </c>
      <c r="C16" s="14"/>
      <c r="D16" s="55">
        <f>SUM(D8:D15)</f>
        <v>16.349999999999998</v>
      </c>
      <c r="E16" s="55">
        <f>SUM(E8:E15)</f>
        <v>17.399999999999999</v>
      </c>
      <c r="F16" s="55">
        <f>SUM(F8:F15)</f>
        <v>88.7</v>
      </c>
      <c r="G16" s="55">
        <f>SUM(G8:G15)</f>
        <v>584.41999999999996</v>
      </c>
      <c r="H16" s="55"/>
      <c r="I16" s="55"/>
      <c r="J16" s="55"/>
      <c r="K16" s="55"/>
      <c r="L16" s="55"/>
      <c r="M16" s="55"/>
      <c r="N16" s="55"/>
      <c r="O16" s="55"/>
    </row>
    <row r="17" spans="1:15" x14ac:dyDescent="0.2">
      <c r="A17" s="15" t="s">
        <v>33</v>
      </c>
    </row>
    <row r="18" spans="1:15" ht="23.25" customHeight="1" x14ac:dyDescent="0.2">
      <c r="A18" s="41" t="s">
        <v>0</v>
      </c>
      <c r="B18" s="41" t="s">
        <v>1</v>
      </c>
      <c r="C18" s="41" t="s">
        <v>2</v>
      </c>
      <c r="D18" s="42" t="s">
        <v>3</v>
      </c>
      <c r="E18" s="43"/>
      <c r="F18" s="44"/>
      <c r="G18" s="41" t="s">
        <v>4</v>
      </c>
      <c r="H18" s="42" t="s">
        <v>5</v>
      </c>
      <c r="I18" s="43"/>
      <c r="J18" s="43"/>
      <c r="K18" s="44"/>
      <c r="L18" s="42" t="s">
        <v>6</v>
      </c>
      <c r="M18" s="43"/>
      <c r="N18" s="43"/>
      <c r="O18" s="44"/>
    </row>
    <row r="19" spans="1:15" ht="23.25" customHeight="1" x14ac:dyDescent="0.2">
      <c r="A19" s="45"/>
      <c r="B19" s="46"/>
      <c r="C19" s="47"/>
      <c r="D19" s="48" t="s">
        <v>7</v>
      </c>
      <c r="E19" s="48" t="s">
        <v>8</v>
      </c>
      <c r="F19" s="48" t="s">
        <v>9</v>
      </c>
      <c r="G19" s="45"/>
      <c r="H19" s="48" t="s">
        <v>10</v>
      </c>
      <c r="I19" s="48" t="s">
        <v>11</v>
      </c>
      <c r="J19" s="48" t="s">
        <v>12</v>
      </c>
      <c r="K19" s="48" t="s">
        <v>13</v>
      </c>
      <c r="L19" s="48" t="s">
        <v>14</v>
      </c>
      <c r="M19" s="48" t="s">
        <v>15</v>
      </c>
      <c r="N19" s="48" t="s">
        <v>16</v>
      </c>
      <c r="O19" s="48" t="s">
        <v>17</v>
      </c>
    </row>
    <row r="20" spans="1:15" ht="15.75" customHeight="1" x14ac:dyDescent="0.2">
      <c r="A20" s="12">
        <v>59</v>
      </c>
      <c r="B20" s="10" t="s">
        <v>34</v>
      </c>
      <c r="C20" s="12">
        <v>50</v>
      </c>
      <c r="D20" s="11">
        <v>0.43</v>
      </c>
      <c r="E20" s="17">
        <v>2.61</v>
      </c>
      <c r="F20" s="11">
        <v>3.9350000000000001</v>
      </c>
      <c r="G20" s="11">
        <v>40.950000000000003</v>
      </c>
      <c r="H20" s="17">
        <v>2.5000000000000001E-2</v>
      </c>
      <c r="I20" s="11">
        <v>3.4750000000000001</v>
      </c>
      <c r="J20" s="11"/>
      <c r="K20" s="17">
        <v>1.2450000000000001</v>
      </c>
      <c r="L20" s="11">
        <v>10.595000000000001</v>
      </c>
      <c r="M20" s="11">
        <v>16.989999999999998</v>
      </c>
      <c r="N20" s="11">
        <v>12</v>
      </c>
      <c r="O20" s="17">
        <v>0.66</v>
      </c>
    </row>
    <row r="21" spans="1:15" s="5" customFormat="1" ht="25.5" x14ac:dyDescent="0.25">
      <c r="A21" s="12">
        <v>96</v>
      </c>
      <c r="B21" s="10" t="s">
        <v>36</v>
      </c>
      <c r="C21" s="12">
        <v>250</v>
      </c>
      <c r="D21" s="11">
        <v>2.2000000000000002</v>
      </c>
      <c r="E21" s="11">
        <v>5.2</v>
      </c>
      <c r="F21" s="11">
        <v>15.58</v>
      </c>
      <c r="G21" s="11">
        <v>117.9</v>
      </c>
      <c r="H21" s="11">
        <v>0.15</v>
      </c>
      <c r="I21" s="11">
        <v>14.3</v>
      </c>
      <c r="J21" s="11"/>
      <c r="K21" s="11">
        <v>2.4300000000000002</v>
      </c>
      <c r="L21" s="11">
        <v>16.55</v>
      </c>
      <c r="M21" s="11">
        <v>34.950000000000003</v>
      </c>
      <c r="N21" s="11">
        <v>28</v>
      </c>
      <c r="O21" s="11">
        <v>1.03</v>
      </c>
    </row>
    <row r="22" spans="1:15" x14ac:dyDescent="0.2">
      <c r="A22" s="12">
        <v>304</v>
      </c>
      <c r="B22" s="10" t="s">
        <v>35</v>
      </c>
      <c r="C22" s="12">
        <v>150</v>
      </c>
      <c r="D22" s="11">
        <v>3.67</v>
      </c>
      <c r="E22" s="11">
        <v>5.42</v>
      </c>
      <c r="F22" s="11">
        <v>36.67</v>
      </c>
      <c r="G22" s="11">
        <v>210.11</v>
      </c>
      <c r="H22" s="11">
        <v>0.03</v>
      </c>
      <c r="I22" s="11"/>
      <c r="J22" s="11">
        <v>27</v>
      </c>
      <c r="K22" s="11">
        <v>0.6</v>
      </c>
      <c r="L22" s="11">
        <v>2.61</v>
      </c>
      <c r="M22" s="11">
        <v>61.5</v>
      </c>
      <c r="N22" s="11">
        <v>19.010000000000002</v>
      </c>
      <c r="O22" s="11">
        <v>0.53</v>
      </c>
    </row>
    <row r="23" spans="1:15" s="5" customFormat="1" ht="15" x14ac:dyDescent="0.25">
      <c r="A23" s="1">
        <v>278</v>
      </c>
      <c r="B23" s="10" t="s">
        <v>37</v>
      </c>
      <c r="C23" s="1">
        <v>80</v>
      </c>
      <c r="D23" s="11">
        <v>6.93</v>
      </c>
      <c r="E23" s="11">
        <v>7.47</v>
      </c>
      <c r="F23" s="11">
        <v>11.07</v>
      </c>
      <c r="G23" s="11">
        <v>139.19999999999999</v>
      </c>
      <c r="H23" s="11">
        <v>0.05</v>
      </c>
      <c r="I23" s="11">
        <v>1.6</v>
      </c>
      <c r="J23" s="11">
        <v>23.33</v>
      </c>
      <c r="K23" s="11">
        <v>0.4</v>
      </c>
      <c r="L23" s="11">
        <v>32.130000000000003</v>
      </c>
      <c r="M23" s="11">
        <v>163.66999999999999</v>
      </c>
      <c r="N23" s="11">
        <v>21.8</v>
      </c>
      <c r="O23" s="11">
        <v>3</v>
      </c>
    </row>
    <row r="24" spans="1:15" x14ac:dyDescent="0.2">
      <c r="A24" s="12">
        <v>376</v>
      </c>
      <c r="B24" s="10" t="s">
        <v>25</v>
      </c>
      <c r="C24" s="12">
        <v>200</v>
      </c>
      <c r="D24" s="11">
        <v>0.53</v>
      </c>
      <c r="E24" s="11"/>
      <c r="F24" s="11">
        <v>9.4700000000000006</v>
      </c>
      <c r="G24" s="11">
        <v>40</v>
      </c>
      <c r="H24" s="11"/>
      <c r="I24" s="11">
        <v>0.27</v>
      </c>
      <c r="J24" s="11"/>
      <c r="K24" s="11"/>
      <c r="L24" s="11">
        <v>13.6</v>
      </c>
      <c r="M24" s="11">
        <v>22.13</v>
      </c>
      <c r="N24" s="11">
        <v>11.73</v>
      </c>
      <c r="O24" s="11">
        <v>2.13</v>
      </c>
    </row>
    <row r="25" spans="1:15" s="5" customFormat="1" ht="15" x14ac:dyDescent="0.25">
      <c r="A25" s="14"/>
      <c r="B25" s="10" t="s">
        <v>28</v>
      </c>
      <c r="C25" s="12">
        <v>40</v>
      </c>
      <c r="D25" s="11">
        <v>2.2400000000000002</v>
      </c>
      <c r="E25" s="11">
        <v>0.88</v>
      </c>
      <c r="F25" s="11">
        <v>19.760000000000002</v>
      </c>
      <c r="G25" s="11">
        <v>91.96</v>
      </c>
      <c r="H25" s="11">
        <v>0.04</v>
      </c>
      <c r="I25" s="11"/>
      <c r="J25" s="11"/>
      <c r="K25" s="11">
        <v>0.36</v>
      </c>
      <c r="L25" s="11">
        <v>9.1999999999999993</v>
      </c>
      <c r="M25" s="11">
        <v>42.4</v>
      </c>
      <c r="N25" s="11">
        <v>10</v>
      </c>
      <c r="O25" s="11">
        <v>1.24</v>
      </c>
    </row>
    <row r="26" spans="1:15" s="5" customFormat="1" ht="15" x14ac:dyDescent="0.25">
      <c r="A26" s="14"/>
      <c r="B26" s="10"/>
      <c r="C26" s="12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x14ac:dyDescent="0.2">
      <c r="A27" s="53" t="s">
        <v>26</v>
      </c>
      <c r="B27" s="54" t="s">
        <v>38</v>
      </c>
      <c r="C27" s="14"/>
      <c r="D27" s="56">
        <f>SUM(D20:D26)</f>
        <v>16</v>
      </c>
      <c r="E27" s="56">
        <f>SUM(E20:E26)</f>
        <v>21.58</v>
      </c>
      <c r="F27" s="56">
        <f>SUM(F20:F26)</f>
        <v>96.484999999999999</v>
      </c>
      <c r="G27" s="56">
        <f>SUM(G20:G26)</f>
        <v>640.12000000000012</v>
      </c>
      <c r="H27" s="55"/>
      <c r="I27" s="55"/>
      <c r="J27" s="55"/>
      <c r="K27" s="55"/>
      <c r="L27" s="55"/>
      <c r="M27" s="55"/>
      <c r="N27" s="55"/>
      <c r="O27" s="55"/>
    </row>
    <row r="29" spans="1:15" x14ac:dyDescent="0.2">
      <c r="D29" s="18"/>
      <c r="E29" s="18"/>
      <c r="F29" s="18"/>
      <c r="G29" s="18"/>
    </row>
    <row r="32" spans="1:15" ht="15" customHeight="1" x14ac:dyDescent="0.2"/>
    <row r="33" spans="2:6" s="13" customFormat="1" x14ac:dyDescent="0.2"/>
    <row r="34" spans="2:6" s="13" customFormat="1" ht="0.75" customHeight="1" x14ac:dyDescent="0.2"/>
    <row r="35" spans="2:6" ht="18.75" customHeight="1" x14ac:dyDescent="0.2"/>
    <row r="40" spans="2:6" ht="13.5" customHeight="1" x14ac:dyDescent="0.2"/>
    <row r="41" spans="2:6" ht="13.5" customHeight="1" x14ac:dyDescent="0.2"/>
    <row r="42" spans="2:6" ht="15.75" customHeight="1" x14ac:dyDescent="0.2"/>
    <row r="46" spans="2:6" ht="15" x14ac:dyDescent="0.25">
      <c r="B46" s="5"/>
      <c r="C46" s="5"/>
      <c r="D46" s="5"/>
      <c r="E46" s="5"/>
      <c r="F46" s="5"/>
    </row>
    <row r="47" spans="2:6" ht="12.75" customHeight="1" x14ac:dyDescent="0.25">
      <c r="B47" s="57"/>
      <c r="C47" s="5"/>
      <c r="D47" s="5"/>
      <c r="E47" s="5"/>
      <c r="F47" s="5"/>
    </row>
    <row r="48" spans="2:6" ht="15" x14ac:dyDescent="0.25">
      <c r="B48" s="5"/>
      <c r="C48" s="5"/>
      <c r="D48" s="5"/>
      <c r="E48" s="5"/>
      <c r="F48" s="5"/>
    </row>
    <row r="49" spans="2:6" ht="15" x14ac:dyDescent="0.25">
      <c r="B49" s="57"/>
      <c r="C49" s="5"/>
      <c r="D49" s="5"/>
      <c r="E49" s="5"/>
      <c r="F49" s="5"/>
    </row>
    <row r="50" spans="2:6" ht="15" x14ac:dyDescent="0.25">
      <c r="B50" s="5"/>
      <c r="C50" s="5"/>
      <c r="D50" s="5"/>
      <c r="E50" s="5"/>
      <c r="F50" s="5"/>
    </row>
    <row r="51" spans="2:6" ht="15" x14ac:dyDescent="0.25">
      <c r="B51" s="57"/>
      <c r="C51" s="5"/>
      <c r="D51" s="5"/>
      <c r="E51" s="5"/>
      <c r="F51" s="5"/>
    </row>
    <row r="52" spans="2:6" ht="15" x14ac:dyDescent="0.25">
      <c r="B52" s="5"/>
      <c r="C52" s="5"/>
      <c r="D52" s="5"/>
      <c r="E52" s="5"/>
      <c r="F52" s="5"/>
    </row>
    <row r="53" spans="2:6" ht="15" x14ac:dyDescent="0.25">
      <c r="B53" s="57"/>
      <c r="C53" s="5"/>
      <c r="D53" s="5"/>
      <c r="E53" s="5"/>
      <c r="F53" s="5"/>
    </row>
  </sheetData>
  <sheetProtection formatCells="0" formatColumns="0" formatRows="0" insertColumns="0" insertRows="0" insertHyperlinks="0" deleteColumns="0" deleteRows="0" sort="0" autoFilter="0" pivotTables="0"/>
  <mergeCells count="18">
    <mergeCell ref="G18:G19"/>
    <mergeCell ref="H18:K18"/>
    <mergeCell ref="L18:O18"/>
    <mergeCell ref="L5:O5"/>
    <mergeCell ref="A7:O7"/>
    <mergeCell ref="A9:A12"/>
    <mergeCell ref="D10:O12"/>
    <mergeCell ref="A5:A6"/>
    <mergeCell ref="B5:B6"/>
    <mergeCell ref="C5:C6"/>
    <mergeCell ref="D5:F5"/>
    <mergeCell ref="G5:G6"/>
    <mergeCell ref="H5:K5"/>
    <mergeCell ref="B2:D2"/>
    <mergeCell ref="A18:A19"/>
    <mergeCell ref="B18:B19"/>
    <mergeCell ref="C18:C19"/>
    <mergeCell ref="D18:F18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ПН</vt:lpstr>
      <vt:lpstr>'1 ПН'!Область_печати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Timur Sharipov</cp:lastModifiedBy>
  <cp:lastPrinted>2021-10-09T13:11:03Z</cp:lastPrinted>
  <dcterms:created xsi:type="dcterms:W3CDTF">2021-09-25T12:11:42Z</dcterms:created>
  <dcterms:modified xsi:type="dcterms:W3CDTF">2021-10-11T07:41:52Z</dcterms:modified>
</cp:coreProperties>
</file>