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ЦШ\Downloads\меню!!!\"/>
    </mc:Choice>
  </mc:AlternateContent>
  <bookViews>
    <workbookView xWindow="0" yWindow="0" windowWidth="21600" windowHeight="9630" activeTab="1"/>
  </bookViews>
  <sheets>
    <sheet name="ЧТ" sheetId="1" r:id="rId1"/>
    <sheet name="ЧТ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J12" i="2"/>
  <c r="J19" i="2" s="1"/>
  <c r="I12" i="2"/>
  <c r="I19" i="2" s="1"/>
  <c r="H12" i="2"/>
  <c r="H19" i="2" s="1"/>
  <c r="G12" i="2"/>
  <c r="F11" i="2"/>
  <c r="F20" i="1"/>
  <c r="J12" i="1"/>
  <c r="J20" i="1" s="1"/>
  <c r="I12" i="1"/>
  <c r="I20" i="1" s="1"/>
  <c r="H12" i="1"/>
  <c r="H20" i="1" s="1"/>
  <c r="G12" i="1"/>
  <c r="G20" i="1" s="1"/>
  <c r="F11" i="1"/>
</calcChain>
</file>

<file path=xl/sharedStrings.xml><?xml version="1.0" encoding="utf-8"?>
<sst xmlns="http://schemas.openxmlformats.org/spreadsheetml/2006/main" count="59" uniqueCount="34">
  <si>
    <t>Школа</t>
  </si>
  <si>
    <t>МОУ "Эммаусская СОШ"</t>
  </si>
  <si>
    <t>Четверг, 16 декабря</t>
  </si>
  <si>
    <t>Прием пищи</t>
  </si>
  <si>
    <t>Раздел</t>
  </si>
  <si>
    <t>№ рец.</t>
  </si>
  <si>
    <t>Блюдо</t>
  </si>
  <si>
    <t>Выход, г</t>
  </si>
  <si>
    <t>цена,руб.</t>
  </si>
  <si>
    <t>Белки</t>
  </si>
  <si>
    <t>Жиры</t>
  </si>
  <si>
    <t>Углеводы</t>
  </si>
  <si>
    <t>Калорийность</t>
  </si>
  <si>
    <t>Завтрак</t>
  </si>
  <si>
    <t>Пудинг творожный с изюмом</t>
  </si>
  <si>
    <t>Соус сметанный</t>
  </si>
  <si>
    <t>Цикорий</t>
  </si>
  <si>
    <t>Хлеб пшеничный с маслом</t>
  </si>
  <si>
    <t>Масло сливочное</t>
  </si>
  <si>
    <t xml:space="preserve">Хлеб пшеничный  </t>
  </si>
  <si>
    <t>Итого: 64-59 руб.</t>
  </si>
  <si>
    <t>Обед</t>
  </si>
  <si>
    <t>Щи из св капусты с картоф на мясокост бульоне</t>
  </si>
  <si>
    <t>Макароны отварные с маслом</t>
  </si>
  <si>
    <t>Печень по-строгоновски</t>
  </si>
  <si>
    <t>50/50</t>
  </si>
  <si>
    <t>Чай с сахаром</t>
  </si>
  <si>
    <t>Хлеб ржано-пшеничный</t>
  </si>
  <si>
    <t>Яблоки свежие</t>
  </si>
  <si>
    <t>Итого: 75-00 руб.</t>
  </si>
  <si>
    <t>Индивидуальный предприниматель:                                                                   Г.В. Глаголева</t>
  </si>
  <si>
    <t>Директор школы:                                                                                                           Ю.М. Чумаков</t>
  </si>
  <si>
    <t>Итого: 40-00 руб.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</si>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</sst>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/>
    <xf numFmtId="0" fontId="1" fillId="0" borderId="5" xfId="0" applyFont="1" applyFill="1" applyBorder="1"/>
    <xf numFmtId="0" fontId="4" fillId="0" borderId="6" xfId="0" applyFont="1" applyFill="1" applyBorder="1" applyAlignment="1" applyProtection="1">
      <alignment horizontal="center" vertical="top" wrapText="1"/>
      <protection hidden="1"/>
    </xf>
    <xf numFmtId="0" fontId="4" fillId="0" borderId="6" xfId="0" applyFont="1" applyFill="1" applyBorder="1" applyAlignment="1" applyProtection="1">
      <alignment vertical="top" wrapText="1"/>
      <protection hidden="1"/>
    </xf>
    <xf numFmtId="43" fontId="5" fillId="0" borderId="6" xfId="1" applyFont="1" applyFill="1" applyBorder="1" applyAlignment="1" applyProtection="1">
      <alignment horizontal="right" vertical="center" wrapText="1"/>
      <protection hidden="1"/>
    </xf>
    <xf numFmtId="43" fontId="4" fillId="0" borderId="6" xfId="1" applyFont="1" applyFill="1" applyBorder="1" applyAlignment="1" applyProtection="1">
      <alignment vertical="center" wrapText="1"/>
      <protection hidden="1"/>
    </xf>
    <xf numFmtId="0" fontId="0" fillId="0" borderId="7" xfId="0" applyFill="1" applyBorder="1"/>
    <xf numFmtId="0" fontId="1" fillId="0" borderId="6" xfId="0" applyFont="1" applyFill="1" applyBorder="1"/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6" xfId="0" applyFont="1" applyFill="1" applyBorder="1" applyAlignment="1" applyProtection="1">
      <alignment vertical="top" wrapText="1"/>
      <protection hidden="1"/>
    </xf>
    <xf numFmtId="0" fontId="5" fillId="0" borderId="6" xfId="0" applyFont="1" applyFill="1" applyBorder="1" applyAlignment="1" applyProtection="1">
      <alignment horizontal="center" vertical="top" wrapText="1"/>
      <protection hidden="1"/>
    </xf>
    <xf numFmtId="43" fontId="5" fillId="0" borderId="6" xfId="1" applyFont="1" applyFill="1" applyBorder="1" applyAlignment="1" applyProtection="1">
      <alignment vertical="center" wrapText="1"/>
      <protection hidden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right" vertical="top" wrapText="1"/>
      <protection hidden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 applyProtection="1">
      <alignment horizontal="center" vertical="top" wrapText="1"/>
      <protection hidden="1"/>
    </xf>
    <xf numFmtId="43" fontId="4" fillId="0" borderId="6" xfId="1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Protection="1">
      <protection locked="0"/>
    </xf>
    <xf numFmtId="0" fontId="2" fillId="0" borderId="6" xfId="0" applyFont="1" applyFill="1" applyBorder="1"/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Protection="1"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1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Fill="1" applyBorder="1"/>
    <xf numFmtId="0" fontId="1" fillId="0" borderId="12" xfId="0" applyFont="1" applyFill="1" applyBorder="1"/>
    <xf numFmtId="0" fontId="6" fillId="0" borderId="6" xfId="0" applyFont="1" applyFill="1" applyBorder="1" applyAlignment="1" applyProtection="1">
      <alignment vertical="top" wrapText="1"/>
      <protection hidden="1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0" fontId="1" fillId="0" borderId="8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1" fontId="5" fillId="0" borderId="8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2" fontId="5" fillId="0" borderId="8" xfId="0" applyNumberFormat="1" applyFont="1" applyFill="1" applyBorder="1" applyAlignment="1" applyProtection="1">
      <alignment horizontal="right"/>
      <protection locked="0"/>
    </xf>
    <xf numFmtId="2" fontId="5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/>
    <xf numFmtId="0" fontId="2" fillId="0" borderId="10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1" fontId="5" fillId="0" borderId="10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L17" sqref="L17"/>
    </sheetView>
  </sheetViews>
  <sheetFormatPr defaultRowHeight="15" x14ac:dyDescent="0.25"/>
  <cols>
    <col min="1" max="1" width="11.28515625" customWidth="1"/>
    <col min="2" max="2" width="11" customWidth="1"/>
    <col min="4" max="4" width="33.140625" customWidth="1"/>
    <col min="7" max="7" width="7.85546875" customWidth="1"/>
    <col min="10" max="10" width="9.7109375" customWidth="1"/>
  </cols>
  <sheetData>
    <row r="1" spans="1:11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/>
      <c r="J1" s="4"/>
      <c r="K1" s="5"/>
    </row>
    <row r="2" spans="1:1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8" t="s">
        <v>11</v>
      </c>
      <c r="J3" s="8" t="s">
        <v>12</v>
      </c>
      <c r="K3" s="5"/>
    </row>
    <row r="4" spans="1:11" ht="24.75" customHeight="1" x14ac:dyDescent="0.25">
      <c r="A4" s="9" t="s">
        <v>13</v>
      </c>
      <c r="B4" s="10"/>
      <c r="C4" s="11">
        <v>222</v>
      </c>
      <c r="D4" s="12" t="s">
        <v>14</v>
      </c>
      <c r="E4" s="11">
        <v>100</v>
      </c>
      <c r="F4" s="13">
        <v>41.58</v>
      </c>
      <c r="G4" s="14">
        <v>15.26</v>
      </c>
      <c r="H4" s="14">
        <v>10.78</v>
      </c>
      <c r="I4" s="14">
        <v>24.22</v>
      </c>
      <c r="J4" s="14">
        <v>255.72</v>
      </c>
      <c r="K4" s="5"/>
    </row>
    <row r="5" spans="1:11" ht="18" customHeight="1" x14ac:dyDescent="0.25">
      <c r="A5" s="15"/>
      <c r="B5" s="16"/>
      <c r="C5" s="17">
        <v>330</v>
      </c>
      <c r="D5" s="18" t="s">
        <v>15</v>
      </c>
      <c r="E5" s="19">
        <v>15</v>
      </c>
      <c r="F5" s="13"/>
      <c r="G5" s="20">
        <v>0.21</v>
      </c>
      <c r="H5" s="20">
        <v>0.75</v>
      </c>
      <c r="I5" s="20">
        <v>0.88</v>
      </c>
      <c r="J5" s="20">
        <v>11.12</v>
      </c>
      <c r="K5" s="5"/>
    </row>
    <row r="6" spans="1:11" x14ac:dyDescent="0.25">
      <c r="A6" s="15"/>
      <c r="B6" s="16"/>
      <c r="C6" s="19">
        <v>379</v>
      </c>
      <c r="D6" s="12" t="s">
        <v>16</v>
      </c>
      <c r="E6" s="19">
        <v>200</v>
      </c>
      <c r="F6" s="13">
        <v>13.16</v>
      </c>
      <c r="G6" s="20">
        <v>3.6</v>
      </c>
      <c r="H6" s="20">
        <v>2.67</v>
      </c>
      <c r="I6" s="20">
        <v>29.2</v>
      </c>
      <c r="J6" s="20">
        <v>155.19999999999999</v>
      </c>
      <c r="K6" s="5"/>
    </row>
    <row r="7" spans="1:11" x14ac:dyDescent="0.25">
      <c r="A7" s="15"/>
      <c r="B7" s="16"/>
      <c r="C7" s="19"/>
      <c r="D7" s="18" t="s">
        <v>17</v>
      </c>
      <c r="E7" s="21">
        <v>40</v>
      </c>
      <c r="F7" s="22">
        <v>9.85</v>
      </c>
      <c r="G7" s="23">
        <v>2.33</v>
      </c>
      <c r="H7" s="23">
        <v>8.09</v>
      </c>
      <c r="I7" s="23">
        <v>15.55</v>
      </c>
      <c r="J7" s="24">
        <v>151.80000000000001</v>
      </c>
      <c r="K7" s="5"/>
    </row>
    <row r="8" spans="1:11" x14ac:dyDescent="0.25">
      <c r="A8" s="15"/>
      <c r="B8" s="16"/>
      <c r="C8" s="19">
        <v>14</v>
      </c>
      <c r="D8" s="18" t="s">
        <v>18</v>
      </c>
      <c r="E8" s="19">
        <v>10</v>
      </c>
      <c r="F8" s="13"/>
      <c r="G8" s="20">
        <v>0.1</v>
      </c>
      <c r="H8" s="20">
        <v>7.2</v>
      </c>
      <c r="I8" s="20">
        <v>0.13</v>
      </c>
      <c r="J8" s="20">
        <v>65.72</v>
      </c>
      <c r="K8" s="5"/>
    </row>
    <row r="9" spans="1:11" x14ac:dyDescent="0.25">
      <c r="A9" s="15"/>
      <c r="B9" s="16"/>
      <c r="C9" s="25"/>
      <c r="D9" s="18" t="s">
        <v>19</v>
      </c>
      <c r="E9" s="21">
        <v>30</v>
      </c>
      <c r="F9" s="26"/>
      <c r="G9" s="14"/>
      <c r="H9" s="14"/>
      <c r="I9" s="14"/>
      <c r="J9" s="14"/>
      <c r="K9" s="5"/>
    </row>
    <row r="10" spans="1:11" x14ac:dyDescent="0.25">
      <c r="A10" s="15"/>
      <c r="B10" s="16"/>
      <c r="C10" s="27"/>
      <c r="D10" s="12"/>
      <c r="E10" s="19"/>
      <c r="F10" s="28"/>
      <c r="G10" s="13"/>
      <c r="H10" s="13"/>
      <c r="I10" s="13"/>
      <c r="J10" s="13"/>
      <c r="K10" s="5"/>
    </row>
    <row r="11" spans="1:11" ht="15.75" thickBot="1" x14ac:dyDescent="0.3">
      <c r="A11" s="15"/>
      <c r="B11" s="29" t="s">
        <v>20</v>
      </c>
      <c r="C11" s="30"/>
      <c r="D11" s="31"/>
      <c r="E11" s="32"/>
      <c r="F11" s="33">
        <f>SUM(F4:F10)</f>
        <v>64.589999999999989</v>
      </c>
      <c r="G11" s="34"/>
      <c r="H11" s="34"/>
      <c r="I11" s="34"/>
      <c r="J11" s="35"/>
      <c r="K11" s="5"/>
    </row>
    <row r="12" spans="1:11" ht="16.149999999999999" customHeight="1" x14ac:dyDescent="0.25">
      <c r="A12" s="36" t="s">
        <v>21</v>
      </c>
      <c r="B12" s="37"/>
      <c r="C12" s="19">
        <v>88</v>
      </c>
      <c r="D12" s="18" t="s">
        <v>22</v>
      </c>
      <c r="E12" s="19">
        <v>250</v>
      </c>
      <c r="F12" s="13">
        <v>22.27</v>
      </c>
      <c r="G12" s="20">
        <f>(7.06/4)+0.8</f>
        <v>2.5649999999999999</v>
      </c>
      <c r="H12" s="20">
        <f>(19.8/4)+0.2</f>
        <v>5.15</v>
      </c>
      <c r="I12" s="20">
        <f>31.61/4</f>
        <v>7.9024999999999999</v>
      </c>
      <c r="J12" s="20">
        <f>(359/4)+5+30</f>
        <v>124.75</v>
      </c>
      <c r="K12" s="5"/>
    </row>
    <row r="13" spans="1:11" ht="16.899999999999999" customHeight="1" x14ac:dyDescent="0.25">
      <c r="A13" s="15"/>
      <c r="B13" s="16"/>
      <c r="C13" s="19">
        <v>309</v>
      </c>
      <c r="D13" s="18" t="s">
        <v>23</v>
      </c>
      <c r="E13" s="19">
        <v>150</v>
      </c>
      <c r="F13" s="13">
        <v>6.29</v>
      </c>
      <c r="G13" s="20">
        <v>5.0999999999999996</v>
      </c>
      <c r="H13" s="20">
        <v>7.5</v>
      </c>
      <c r="I13" s="20">
        <v>28.5</v>
      </c>
      <c r="J13" s="20">
        <v>201.9</v>
      </c>
      <c r="K13" s="5"/>
    </row>
    <row r="14" spans="1:11" x14ac:dyDescent="0.25">
      <c r="A14" s="15"/>
      <c r="B14" s="16"/>
      <c r="C14" s="19">
        <v>255</v>
      </c>
      <c r="D14" s="18" t="s">
        <v>24</v>
      </c>
      <c r="E14" s="19" t="s">
        <v>25</v>
      </c>
      <c r="F14" s="26">
        <v>30.19</v>
      </c>
      <c r="G14" s="20">
        <v>22.8</v>
      </c>
      <c r="H14" s="20">
        <v>10.199999999999999</v>
      </c>
      <c r="I14" s="20">
        <v>9.4</v>
      </c>
      <c r="J14" s="20">
        <v>219.4</v>
      </c>
      <c r="K14" s="5"/>
    </row>
    <row r="15" spans="1:11" x14ac:dyDescent="0.25">
      <c r="A15" s="15"/>
      <c r="B15" s="16"/>
      <c r="C15" s="19">
        <v>376</v>
      </c>
      <c r="D15" s="18" t="s">
        <v>26</v>
      </c>
      <c r="E15" s="19">
        <v>200</v>
      </c>
      <c r="F15" s="22">
        <v>2.4900000000000002</v>
      </c>
      <c r="G15" s="20">
        <v>0.53</v>
      </c>
      <c r="H15" s="20"/>
      <c r="I15" s="20">
        <v>9.4700000000000006</v>
      </c>
      <c r="J15" s="20">
        <v>40</v>
      </c>
      <c r="K15" s="5"/>
    </row>
    <row r="16" spans="1:11" x14ac:dyDescent="0.25">
      <c r="A16" s="15"/>
      <c r="B16" s="16"/>
      <c r="C16" s="38"/>
      <c r="D16" s="18" t="s">
        <v>27</v>
      </c>
      <c r="E16" s="19">
        <v>40</v>
      </c>
      <c r="F16" s="39">
        <v>3.66</v>
      </c>
      <c r="G16" s="20">
        <v>2.2400000000000002</v>
      </c>
      <c r="H16" s="20">
        <v>0.88</v>
      </c>
      <c r="I16" s="20">
        <v>19.760000000000002</v>
      </c>
      <c r="J16" s="20">
        <v>91.96</v>
      </c>
      <c r="K16" s="5"/>
    </row>
    <row r="17" spans="1:11" x14ac:dyDescent="0.25">
      <c r="A17" s="15"/>
      <c r="B17" s="16"/>
      <c r="C17" s="11">
        <v>338</v>
      </c>
      <c r="D17" s="12" t="s">
        <v>28</v>
      </c>
      <c r="E17" s="11">
        <v>80</v>
      </c>
      <c r="F17" s="26">
        <v>10.1</v>
      </c>
      <c r="G17" s="14">
        <v>0.4</v>
      </c>
      <c r="H17" s="14">
        <v>0.4</v>
      </c>
      <c r="I17" s="14">
        <v>9.8000000000000007</v>
      </c>
      <c r="J17" s="14">
        <v>47</v>
      </c>
      <c r="K17" s="5"/>
    </row>
    <row r="18" spans="1:11" x14ac:dyDescent="0.25">
      <c r="A18" s="15"/>
      <c r="B18" s="16"/>
      <c r="C18" s="40"/>
      <c r="D18" s="41"/>
      <c r="E18" s="42"/>
      <c r="F18" s="28"/>
      <c r="G18" s="43"/>
      <c r="H18" s="43"/>
      <c r="I18" s="43"/>
      <c r="J18" s="44"/>
      <c r="K18" s="5"/>
    </row>
    <row r="19" spans="1:11" x14ac:dyDescent="0.25">
      <c r="A19" s="15"/>
      <c r="B19" s="45"/>
      <c r="C19" s="46"/>
      <c r="D19" s="47"/>
      <c r="E19" s="48"/>
      <c r="F19" s="49"/>
      <c r="G19" s="50"/>
      <c r="H19" s="50"/>
      <c r="I19" s="50"/>
      <c r="J19" s="51"/>
      <c r="K19" s="5"/>
    </row>
    <row r="20" spans="1:11" ht="15.75" thickBot="1" x14ac:dyDescent="0.3">
      <c r="A20" s="52"/>
      <c r="B20" s="53" t="s">
        <v>29</v>
      </c>
      <c r="C20" s="54"/>
      <c r="D20" s="31"/>
      <c r="E20" s="55"/>
      <c r="F20" s="33">
        <f>SUM(F12:F19)</f>
        <v>75</v>
      </c>
      <c r="G20" s="34">
        <f>SUM(G4:G19)</f>
        <v>55.135000000000005</v>
      </c>
      <c r="H20" s="34">
        <f>SUM(H4:H19)</f>
        <v>53.620000000000005</v>
      </c>
      <c r="I20" s="34">
        <f>SUM(I4:I19)</f>
        <v>154.8125</v>
      </c>
      <c r="J20" s="34">
        <f>SUM(J4:J19)</f>
        <v>1364.57</v>
      </c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4" spans="1:11" x14ac:dyDescent="0.25">
      <c r="D24" t="s">
        <v>30</v>
      </c>
    </row>
    <row r="28" spans="1:11" x14ac:dyDescent="0.25">
      <c r="D28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M9" sqref="M9"/>
    </sheetView>
  </sheetViews>
  <sheetFormatPr defaultRowHeight="15" x14ac:dyDescent="0.25"/>
  <cols>
    <col min="1" max="1" width="11.28515625" customWidth="1"/>
    <col min="2" max="2" width="11" customWidth="1"/>
    <col min="4" max="4" width="33.140625" customWidth="1"/>
    <col min="7" max="7" width="7.85546875" customWidth="1"/>
    <col min="10" max="10" width="9.7109375" customWidth="1"/>
  </cols>
  <sheetData>
    <row r="1" spans="1:11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/>
      <c r="J1" s="4"/>
      <c r="K1" s="5"/>
    </row>
    <row r="2" spans="1:1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8" t="s">
        <v>11</v>
      </c>
      <c r="J3" s="8" t="s">
        <v>12</v>
      </c>
      <c r="K3" s="5"/>
    </row>
    <row r="4" spans="1:11" ht="24.75" customHeight="1" x14ac:dyDescent="0.25">
      <c r="A4" s="9" t="s">
        <v>13</v>
      </c>
      <c r="B4" s="10"/>
      <c r="C4" s="11">
        <v>222</v>
      </c>
      <c r="D4" s="12" t="s">
        <v>14</v>
      </c>
      <c r="E4" s="11">
        <v>100</v>
      </c>
      <c r="F4" s="13">
        <v>37.51</v>
      </c>
      <c r="G4" s="14">
        <v>15.26</v>
      </c>
      <c r="H4" s="14">
        <v>10.78</v>
      </c>
      <c r="I4" s="14">
        <v>24.22</v>
      </c>
      <c r="J4" s="14">
        <v>255.72</v>
      </c>
      <c r="K4" s="5"/>
    </row>
    <row r="5" spans="1:11" ht="18" customHeight="1" x14ac:dyDescent="0.25">
      <c r="A5" s="15"/>
      <c r="B5" s="16"/>
      <c r="C5" s="17">
        <v>330</v>
      </c>
      <c r="D5" s="18" t="s">
        <v>15</v>
      </c>
      <c r="E5" s="19">
        <v>15</v>
      </c>
      <c r="F5" s="13"/>
      <c r="G5" s="20">
        <v>0.21</v>
      </c>
      <c r="H5" s="20">
        <v>0.75</v>
      </c>
      <c r="I5" s="20">
        <v>0.88</v>
      </c>
      <c r="J5" s="20">
        <v>11.12</v>
      </c>
      <c r="K5" s="5"/>
    </row>
    <row r="6" spans="1:11" x14ac:dyDescent="0.25">
      <c r="A6" s="15"/>
      <c r="B6" s="16"/>
      <c r="C6" s="19">
        <v>376</v>
      </c>
      <c r="D6" s="18" t="s">
        <v>26</v>
      </c>
      <c r="E6" s="19">
        <v>200</v>
      </c>
      <c r="F6" s="22">
        <v>2.4900000000000002</v>
      </c>
      <c r="G6" s="20">
        <v>0.53</v>
      </c>
      <c r="H6" s="20"/>
      <c r="I6" s="20">
        <v>9.4700000000000006</v>
      </c>
      <c r="J6" s="20">
        <v>40</v>
      </c>
      <c r="K6" s="5"/>
    </row>
    <row r="7" spans="1:11" x14ac:dyDescent="0.25">
      <c r="A7" s="15"/>
      <c r="B7" s="16"/>
      <c r="C7" s="19"/>
      <c r="D7" s="18"/>
      <c r="E7" s="21"/>
      <c r="F7" s="22"/>
      <c r="G7" s="23"/>
      <c r="H7" s="23"/>
      <c r="I7" s="23"/>
      <c r="J7" s="24"/>
      <c r="K7" s="5"/>
    </row>
    <row r="8" spans="1:11" x14ac:dyDescent="0.25">
      <c r="A8" s="15"/>
      <c r="B8" s="16"/>
      <c r="C8" s="19"/>
      <c r="D8" s="18"/>
      <c r="E8" s="19"/>
      <c r="F8" s="13"/>
      <c r="G8" s="20"/>
      <c r="H8" s="20"/>
      <c r="I8" s="20"/>
      <c r="J8" s="20"/>
      <c r="K8" s="5"/>
    </row>
    <row r="9" spans="1:11" x14ac:dyDescent="0.25">
      <c r="A9" s="15"/>
      <c r="B9" s="16"/>
      <c r="C9" s="25"/>
      <c r="D9" s="18"/>
      <c r="E9" s="21"/>
      <c r="F9" s="26"/>
      <c r="G9" s="14"/>
      <c r="H9" s="14"/>
      <c r="I9" s="14"/>
      <c r="J9" s="14"/>
      <c r="K9" s="5"/>
    </row>
    <row r="10" spans="1:11" x14ac:dyDescent="0.25">
      <c r="A10" s="15"/>
      <c r="B10" s="16"/>
      <c r="C10" s="27"/>
      <c r="D10" s="12"/>
      <c r="E10" s="19"/>
      <c r="F10" s="28"/>
      <c r="G10" s="13"/>
      <c r="H10" s="13"/>
      <c r="I10" s="13"/>
      <c r="J10" s="13"/>
      <c r="K10" s="5"/>
    </row>
    <row r="11" spans="1:11" ht="15.75" thickBot="1" x14ac:dyDescent="0.3">
      <c r="A11" s="15"/>
      <c r="B11" s="29" t="s">
        <v>32</v>
      </c>
      <c r="C11" s="30"/>
      <c r="D11" s="31"/>
      <c r="E11" s="32"/>
      <c r="F11" s="33">
        <f>SUM(F4:F10)</f>
        <v>40</v>
      </c>
      <c r="G11" s="34"/>
      <c r="H11" s="34"/>
      <c r="I11" s="34"/>
      <c r="J11" s="35"/>
      <c r="K11" s="5"/>
    </row>
    <row r="12" spans="1:11" ht="16.149999999999999" customHeight="1" x14ac:dyDescent="0.25">
      <c r="A12" s="36" t="s">
        <v>21</v>
      </c>
      <c r="B12" s="37"/>
      <c r="C12" s="19">
        <v>88</v>
      </c>
      <c r="D12" s="18" t="s">
        <v>22</v>
      </c>
      <c r="E12" s="19">
        <v>250</v>
      </c>
      <c r="F12" s="13">
        <v>22.27</v>
      </c>
      <c r="G12" s="20">
        <f>(7.06/4)+0.8</f>
        <v>2.5649999999999999</v>
      </c>
      <c r="H12" s="20">
        <f>(19.8/4)+0.2</f>
        <v>5.15</v>
      </c>
      <c r="I12" s="20">
        <f>31.61/4</f>
        <v>7.9024999999999999</v>
      </c>
      <c r="J12" s="20">
        <f>(359/4)+5+30</f>
        <v>124.75</v>
      </c>
      <c r="K12" s="5"/>
    </row>
    <row r="13" spans="1:11" ht="16.899999999999999" customHeight="1" x14ac:dyDescent="0.25">
      <c r="A13" s="15"/>
      <c r="B13" s="16"/>
      <c r="C13" s="19">
        <v>309</v>
      </c>
      <c r="D13" s="18" t="s">
        <v>23</v>
      </c>
      <c r="E13" s="19">
        <v>150</v>
      </c>
      <c r="F13" s="13">
        <v>6.29</v>
      </c>
      <c r="G13" s="20">
        <v>5.0999999999999996</v>
      </c>
      <c r="H13" s="20">
        <v>7.5</v>
      </c>
      <c r="I13" s="20">
        <v>28.5</v>
      </c>
      <c r="J13" s="20">
        <v>201.9</v>
      </c>
      <c r="K13" s="5"/>
    </row>
    <row r="14" spans="1:11" x14ac:dyDescent="0.25">
      <c r="A14" s="15"/>
      <c r="B14" s="16"/>
      <c r="C14" s="19">
        <v>376</v>
      </c>
      <c r="D14" s="18" t="s">
        <v>26</v>
      </c>
      <c r="E14" s="19">
        <v>200</v>
      </c>
      <c r="F14" s="22">
        <v>2.4900000000000002</v>
      </c>
      <c r="G14" s="20">
        <v>0.53</v>
      </c>
      <c r="H14" s="20"/>
      <c r="I14" s="20">
        <v>9.4700000000000006</v>
      </c>
      <c r="J14" s="20">
        <v>40</v>
      </c>
      <c r="K14" s="5"/>
    </row>
    <row r="15" spans="1:11" x14ac:dyDescent="0.25">
      <c r="A15" s="15"/>
      <c r="B15" s="16"/>
      <c r="C15" s="38"/>
      <c r="D15" s="18" t="s">
        <v>27</v>
      </c>
      <c r="E15" s="19">
        <v>40</v>
      </c>
      <c r="F15" s="39">
        <v>3.66</v>
      </c>
      <c r="G15" s="20">
        <v>2.2400000000000002</v>
      </c>
      <c r="H15" s="20">
        <v>0.88</v>
      </c>
      <c r="I15" s="20">
        <v>19.760000000000002</v>
      </c>
      <c r="J15" s="20">
        <v>91.96</v>
      </c>
      <c r="K15" s="5"/>
    </row>
    <row r="16" spans="1:11" x14ac:dyDescent="0.25">
      <c r="A16" s="15"/>
      <c r="B16" s="16"/>
      <c r="C16" s="38">
        <v>338</v>
      </c>
      <c r="D16" s="18" t="s">
        <v>33</v>
      </c>
      <c r="E16" s="19">
        <v>30</v>
      </c>
      <c r="F16" s="39">
        <v>5.4</v>
      </c>
      <c r="G16" s="20">
        <v>0.4</v>
      </c>
      <c r="H16" s="20">
        <v>0.4</v>
      </c>
      <c r="I16" s="20">
        <v>9.8000000000000007</v>
      </c>
      <c r="J16" s="20">
        <v>47</v>
      </c>
      <c r="K16" s="5"/>
    </row>
    <row r="17" spans="1:11" x14ac:dyDescent="0.25">
      <c r="A17" s="15"/>
      <c r="B17" s="16"/>
      <c r="C17" s="40"/>
      <c r="D17" s="41"/>
      <c r="E17" s="42"/>
      <c r="F17" s="28"/>
      <c r="G17" s="43"/>
      <c r="H17" s="43"/>
      <c r="I17" s="43"/>
      <c r="J17" s="44"/>
      <c r="K17" s="5"/>
    </row>
    <row r="18" spans="1:11" x14ac:dyDescent="0.25">
      <c r="A18" s="15"/>
      <c r="B18" s="16"/>
      <c r="C18" s="46"/>
      <c r="D18" s="47"/>
      <c r="E18" s="48"/>
      <c r="F18" s="49"/>
      <c r="G18" s="50"/>
      <c r="H18" s="50"/>
      <c r="I18" s="50"/>
      <c r="J18" s="51"/>
      <c r="K18" s="5"/>
    </row>
    <row r="19" spans="1:11" ht="15.75" thickBot="1" x14ac:dyDescent="0.3">
      <c r="A19" s="15"/>
      <c r="B19" s="45"/>
      <c r="C19" s="54"/>
      <c r="D19" s="31"/>
      <c r="E19" s="55"/>
      <c r="F19" s="33">
        <f>SUM(F12:F18)</f>
        <v>40.109999999999992</v>
      </c>
      <c r="G19" s="34">
        <f>SUM(G4:G18)</f>
        <v>26.835000000000001</v>
      </c>
      <c r="H19" s="34">
        <f>SUM(H4:H18)</f>
        <v>25.459999999999997</v>
      </c>
      <c r="I19" s="34">
        <f>SUM(I4:I18)</f>
        <v>110.0025</v>
      </c>
      <c r="J19" s="34">
        <f>SUM(J4:J18)</f>
        <v>812.45</v>
      </c>
      <c r="K19" s="5"/>
    </row>
    <row r="20" spans="1:11" x14ac:dyDescent="0.25">
      <c r="A20" s="15"/>
      <c r="B20" s="29" t="s">
        <v>32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.75" customHeight="1" x14ac:dyDescent="0.25">
      <c r="A22" s="5"/>
      <c r="B22" s="5"/>
      <c r="K22" s="5"/>
    </row>
    <row r="23" spans="1:11" x14ac:dyDescent="0.25">
      <c r="D23" t="s">
        <v>30</v>
      </c>
    </row>
    <row r="27" spans="1:11" x14ac:dyDescent="0.25">
      <c r="D27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ЧТ</vt:lpstr>
      <vt:lpstr>ЧТ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ИЦШ</dc:creator>
  <cp:lastModifiedBy>ИЦШ</cp:lastModifiedBy>
  <dcterms:created xsi:type="dcterms:W3CDTF">2021-12-13T13:55:05Z</dcterms:created>
  <dcterms:modified xsi:type="dcterms:W3CDTF">2021-12-13T13:55:48Z</dcterms:modified>
</cp:coreProperties>
</file>