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8" i="1"/>
  <c r="E18"/>
  <c r="F18"/>
  <c r="G18"/>
  <c r="H18"/>
  <c r="C18" l="1"/>
  <c r="B12" l="1"/>
  <c r="H11"/>
  <c r="G11"/>
  <c r="F11"/>
  <c r="E11"/>
  <c r="D11"/>
  <c r="B5"/>
  <c r="A1"/>
  <c r="E19" l="1"/>
  <c r="G19"/>
  <c r="D19"/>
  <c r="H19"/>
  <c r="F19"/>
</calcChain>
</file>

<file path=xl/sharedStrings.xml><?xml version="1.0" encoding="utf-8"?>
<sst xmlns="http://schemas.openxmlformats.org/spreadsheetml/2006/main" count="28" uniqueCount="26">
  <si>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</si>
  <si>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</si>
  <si>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</si>
  <si>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</si>
  <si>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</si>
  <si>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</si>
  <si>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</si>
  <si>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</si>
  <si>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</si>
  <si>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</si>
  <si>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КОМПОТ ИЗ СМЕСИ СУХОФРУКТОВ</t>
  </si>
  <si>
    <t>Итого за день:</t>
  </si>
  <si>
    <t>2 день</t>
  </si>
  <si>
    <t>ЧАЙ С САХАРОМ</t>
  </si>
  <si>
    <t>ХЛЕБ ПШЕНИЧНЫЙ</t>
  </si>
  <si>
    <t>ХЛЕБ РЖАНОЙ</t>
  </si>
  <si>
    <t>200/5</t>
  </si>
  <si>
    <t>СЫР(ПОРЦИЯМИ)</t>
  </si>
  <si>
    <t>КАША "ДРУЖБА"</t>
  </si>
  <si>
    <t>СУП ГОРОХОВЫЙ С МЯСОМ ПТИЦЫ</t>
  </si>
  <si>
    <t>ФРУКТ(ЯБЛОКО)</t>
  </si>
  <si>
    <t>4,65</t>
  </si>
  <si>
    <t>284А</t>
  </si>
  <si>
    <t>460/5</t>
  </si>
  <si>
    <t>1005/5</t>
  </si>
  <si>
    <t>ШОКОЛАД "АЛЕНКА"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</si>
</sst>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3" fillId="2" borderId="5" xfId="0" applyFont="1" applyFill="1" applyBorder="1"/>
    <xf numFmtId="0" fontId="4" fillId="0" borderId="2" xfId="0" applyFont="1" applyBorder="1"/>
    <xf numFmtId="49" fontId="3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2" zoomScale="110" zoomScaleNormal="110" workbookViewId="0">
      <selection activeCell="H3" sqref="H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3" t="str">
        <f>[1]КИРДАС!$A$1</f>
        <v>МКУ РОО АМР Абзелиловский район</v>
      </c>
      <c r="B1" s="23"/>
      <c r="D1" s="23" t="s">
        <v>0</v>
      </c>
      <c r="E1" s="23"/>
      <c r="F1" s="23"/>
      <c r="G1" s="23"/>
      <c r="H1" s="23"/>
      <c r="I1" s="23"/>
      <c r="J1" s="23"/>
      <c r="K1" s="1"/>
    </row>
    <row r="2" spans="1:11" ht="68.25" customHeight="1">
      <c r="A2" s="24"/>
      <c r="B2" s="24"/>
      <c r="C2" s="24"/>
      <c r="D2" s="24"/>
      <c r="E2" s="24"/>
      <c r="F2" s="24"/>
      <c r="G2" s="24"/>
      <c r="H2" s="24"/>
    </row>
    <row r="3" spans="1:11">
      <c r="A3" s="6"/>
      <c r="B3" s="2"/>
      <c r="C3" s="2"/>
      <c r="D3" s="25" t="s">
        <v>12</v>
      </c>
      <c r="E3" s="25"/>
      <c r="F3" s="25"/>
      <c r="G3" s="2"/>
      <c r="H3" s="33">
        <v>45085</v>
      </c>
    </row>
    <row r="4" spans="1:11" ht="15" customHeight="1">
      <c r="A4" s="6"/>
      <c r="B4" s="9" t="s">
        <v>1</v>
      </c>
      <c r="C4" s="26" t="s">
        <v>2</v>
      </c>
      <c r="D4" s="28" t="s">
        <v>3</v>
      </c>
      <c r="E4" s="29"/>
      <c r="F4" s="30"/>
      <c r="G4" s="26" t="s">
        <v>4</v>
      </c>
      <c r="H4" s="31" t="s">
        <v>5</v>
      </c>
    </row>
    <row r="5" spans="1:11">
      <c r="A5" s="6"/>
      <c r="B5" s="3" t="e">
        <f>#REF!</f>
        <v>#REF!</v>
      </c>
      <c r="C5" s="27"/>
      <c r="D5" s="4" t="s">
        <v>6</v>
      </c>
      <c r="E5" s="4" t="s">
        <v>7</v>
      </c>
      <c r="F5" s="5" t="s">
        <v>8</v>
      </c>
      <c r="G5" s="27"/>
      <c r="H5" s="32"/>
    </row>
    <row r="6" spans="1:11">
      <c r="A6" s="6">
        <v>204</v>
      </c>
      <c r="B6" s="7" t="s">
        <v>17</v>
      </c>
      <c r="C6" s="8">
        <v>10</v>
      </c>
      <c r="D6" s="8">
        <v>2.3199999999999998</v>
      </c>
      <c r="E6" s="8">
        <v>2.95</v>
      </c>
      <c r="F6" s="8">
        <v>0</v>
      </c>
      <c r="G6" s="8">
        <v>36.4</v>
      </c>
      <c r="H6" s="8">
        <v>7.0000000000000007E-2</v>
      </c>
    </row>
    <row r="7" spans="1:11">
      <c r="A7" s="6">
        <v>190</v>
      </c>
      <c r="B7" s="7" t="s">
        <v>18</v>
      </c>
      <c r="C7" s="11" t="s">
        <v>16</v>
      </c>
      <c r="D7" s="11">
        <v>5.15</v>
      </c>
      <c r="E7" s="11">
        <v>8.8699999999999992</v>
      </c>
      <c r="F7" s="11">
        <v>28.95</v>
      </c>
      <c r="G7" s="11">
        <v>216.94</v>
      </c>
      <c r="H7" s="11">
        <v>0.51</v>
      </c>
    </row>
    <row r="8" spans="1:11">
      <c r="A8" s="6">
        <v>430</v>
      </c>
      <c r="B8" s="7" t="s">
        <v>13</v>
      </c>
      <c r="C8" s="11">
        <v>200</v>
      </c>
      <c r="D8" s="11">
        <v>0.08</v>
      </c>
      <c r="E8" s="11">
        <v>0</v>
      </c>
      <c r="F8" s="11">
        <v>10.62</v>
      </c>
      <c r="G8" s="11">
        <v>42.76</v>
      </c>
      <c r="H8" s="11">
        <v>0.02</v>
      </c>
    </row>
    <row r="9" spans="1:11">
      <c r="A9" s="6">
        <v>46</v>
      </c>
      <c r="B9" s="7" t="s">
        <v>14</v>
      </c>
      <c r="C9" s="8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 t="s">
        <v>22</v>
      </c>
      <c r="B10" s="17" t="s">
        <v>20</v>
      </c>
      <c r="C10" s="8">
        <v>100</v>
      </c>
      <c r="D10" s="8">
        <v>0.4</v>
      </c>
      <c r="E10" s="8">
        <v>0.4</v>
      </c>
      <c r="F10" s="8">
        <v>9.8000000000000007</v>
      </c>
      <c r="G10" s="8">
        <v>47</v>
      </c>
      <c r="H10" s="8">
        <v>10</v>
      </c>
    </row>
    <row r="11" spans="1:11">
      <c r="A11" s="6"/>
      <c r="B11" s="9" t="s">
        <v>9</v>
      </c>
      <c r="C11" s="16" t="s">
        <v>23</v>
      </c>
      <c r="D11" s="4">
        <f t="shared" ref="D11:H11" si="0">SUM(D6:D10)</f>
        <v>10.15</v>
      </c>
      <c r="E11" s="4">
        <f t="shared" si="0"/>
        <v>12.42</v>
      </c>
      <c r="F11" s="4">
        <f t="shared" si="0"/>
        <v>63.97</v>
      </c>
      <c r="G11" s="4">
        <f t="shared" si="0"/>
        <v>412</v>
      </c>
      <c r="H11" s="4">
        <f t="shared" si="0"/>
        <v>10.6</v>
      </c>
    </row>
    <row r="12" spans="1:11">
      <c r="A12" s="6"/>
      <c r="B12" s="10" t="e">
        <f>#REF!</f>
        <v>#REF!</v>
      </c>
      <c r="C12" s="8"/>
      <c r="D12" s="8"/>
      <c r="E12" s="8"/>
      <c r="F12" s="8"/>
      <c r="G12" s="8"/>
      <c r="H12" s="8"/>
    </row>
    <row r="13" spans="1:11">
      <c r="A13" s="6">
        <v>102</v>
      </c>
      <c r="B13" s="18" t="s">
        <v>19</v>
      </c>
      <c r="C13" s="11">
        <v>250</v>
      </c>
      <c r="D13" s="11">
        <v>4.16</v>
      </c>
      <c r="E13" s="11">
        <v>5.27</v>
      </c>
      <c r="F13" s="8">
        <v>15.57</v>
      </c>
      <c r="G13" s="8">
        <v>126.71</v>
      </c>
      <c r="H13" s="19" t="s">
        <v>21</v>
      </c>
    </row>
    <row r="14" spans="1:11">
      <c r="A14" s="6">
        <v>349</v>
      </c>
      <c r="B14" s="8" t="s">
        <v>10</v>
      </c>
      <c r="C14" s="11">
        <v>200</v>
      </c>
      <c r="D14" s="8">
        <v>0</v>
      </c>
      <c r="E14" s="8">
        <v>0</v>
      </c>
      <c r="F14" s="8">
        <v>19.36</v>
      </c>
      <c r="G14" s="8">
        <v>77.41</v>
      </c>
      <c r="H14" s="8">
        <v>0</v>
      </c>
    </row>
    <row r="15" spans="1:11">
      <c r="A15" s="6">
        <v>46</v>
      </c>
      <c r="B15" s="8" t="s">
        <v>14</v>
      </c>
      <c r="C15" s="11">
        <v>40</v>
      </c>
      <c r="D15" s="8">
        <v>2.2000000000000002</v>
      </c>
      <c r="E15" s="8">
        <v>0.2</v>
      </c>
      <c r="F15" s="8">
        <v>14.6</v>
      </c>
      <c r="G15" s="8">
        <v>68.900000000000006</v>
      </c>
      <c r="H15" s="8">
        <v>0</v>
      </c>
    </row>
    <row r="16" spans="1:11">
      <c r="A16" s="6">
        <v>47</v>
      </c>
      <c r="B16" s="12" t="s">
        <v>15</v>
      </c>
      <c r="C16" s="13">
        <v>40</v>
      </c>
      <c r="D16" s="14">
        <v>2.65</v>
      </c>
      <c r="E16" s="14">
        <v>0.35</v>
      </c>
      <c r="F16" s="14">
        <v>16.96</v>
      </c>
      <c r="G16" s="14">
        <v>81.58</v>
      </c>
      <c r="H16" s="14">
        <v>0</v>
      </c>
    </row>
    <row r="17" spans="1:8">
      <c r="A17" s="6"/>
      <c r="B17" s="20" t="s">
        <v>25</v>
      </c>
      <c r="C17" s="13">
        <v>15</v>
      </c>
      <c r="D17" s="14">
        <v>1.2</v>
      </c>
      <c r="E17" s="14">
        <v>5.08</v>
      </c>
      <c r="F17" s="14">
        <v>7.94</v>
      </c>
      <c r="G17" s="14">
        <v>81.88</v>
      </c>
      <c r="H17" s="14">
        <v>0</v>
      </c>
    </row>
    <row r="18" spans="1:8">
      <c r="A18" s="6"/>
      <c r="B18" s="15" t="s">
        <v>9</v>
      </c>
      <c r="C18" s="21">
        <f>SUM(C13:C17)</f>
        <v>545</v>
      </c>
      <c r="D18" s="21">
        <f t="shared" ref="D18:H18" si="1">SUM(D13:D17)</f>
        <v>10.209999999999999</v>
      </c>
      <c r="E18" s="21">
        <f t="shared" si="1"/>
        <v>10.899999999999999</v>
      </c>
      <c r="F18" s="21">
        <f t="shared" si="1"/>
        <v>74.430000000000007</v>
      </c>
      <c r="G18" s="21">
        <f t="shared" si="1"/>
        <v>436.47999999999996</v>
      </c>
      <c r="H18" s="21">
        <f t="shared" si="1"/>
        <v>0</v>
      </c>
    </row>
    <row r="19" spans="1:8">
      <c r="A19" s="6"/>
      <c r="B19" s="15" t="s">
        <v>11</v>
      </c>
      <c r="C19" s="21" t="s">
        <v>24</v>
      </c>
      <c r="D19" s="22">
        <f>D11+D18</f>
        <v>20.36</v>
      </c>
      <c r="E19" s="22">
        <f>E11+E18</f>
        <v>23.32</v>
      </c>
      <c r="F19" s="22">
        <f>F11+F18</f>
        <v>138.4</v>
      </c>
      <c r="G19" s="22">
        <f>G11+G18</f>
        <v>848.48</v>
      </c>
      <c r="H19" s="22">
        <f>H11+H18</f>
        <v>10.6</v>
      </c>
    </row>
  </sheetData>
  <mergeCells count="8">
    <mergeCell ref="D3:F3"/>
    <mergeCell ref="C4:C5"/>
    <mergeCell ref="D4:F4"/>
    <mergeCell ref="G4:G5"/>
    <mergeCell ref="H4:H5"/>
    <mergeCell ref="A1:B1"/>
    <mergeCell ref="D1:J1"/>
    <mergeCell ref="A2:H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2023-06-07T16:28:33Z</dcterms:modified>
</cp:coreProperties>
</file>