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C18"/>
  <c r="H10" l="1"/>
  <c r="G10"/>
  <c r="F10"/>
  <c r="E10"/>
  <c r="D10"/>
  <c r="B11"/>
  <c r="B5"/>
  <c r="A1"/>
  <c r="F19" l="1"/>
  <c r="D19"/>
  <c r="H19"/>
  <c r="G19"/>
  <c r="E19"/>
</calcChain>
</file>

<file path=xl/sharedStrings.xml><?xml version="1.0" encoding="utf-8"?>
<sst xmlns="http://schemas.openxmlformats.org/spreadsheetml/2006/main" count="29" uniqueCount="27">
  <si>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</si>
  <si>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</si>
  <si>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</si>
  <si>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</si>
  <si>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</si>
  <si>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</si>
  <si>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</si>
  <si>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</si>
  <si>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</si>
  <si>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202.2</t>
  </si>
  <si>
    <t>Итого за прием:</t>
  </si>
  <si>
    <t>Итого за день:</t>
  </si>
  <si>
    <t>ЧАЙ С САХАРОМ</t>
  </si>
  <si>
    <t>ХЛЕБ ПШЕНИЧНЫЙ</t>
  </si>
  <si>
    <t>ХЛЕБ РЖАНОЙ</t>
  </si>
  <si>
    <t>200/5</t>
  </si>
  <si>
    <t>3 день</t>
  </si>
  <si>
    <t>МАСЛО(ПОРЦИЯМИ)</t>
  </si>
  <si>
    <t>МАКАРОННЫЕ ИЗДЕЛИЯ ОТВАРНЫЕ</t>
  </si>
  <si>
    <t xml:space="preserve">ПРИМЕРНОЕ ЦИКЛИЧНОЕ МЕНЮ ДЛЯ ОРГАНИЗАЦИИ ПИТАНИЯ ДЕТЕЙ ЛЕТНЕГО ПРИШКОЛЬНОГО ЛАГЕРЯ  </t>
  </si>
  <si>
    <t>ТЕФТЕЛИ ИЗ ГОВЯДИНЫ</t>
  </si>
  <si>
    <t>КАША МОЛОЧНАЯ "7 ЗЛАКОВ"</t>
  </si>
  <si>
    <t>СОК НАТУРАЛЬНЫЙ</t>
  </si>
  <si>
    <t>1,83</t>
  </si>
  <si>
    <t>ФРУКТ(ГРУША)</t>
  </si>
  <si>
    <t>450/5</t>
  </si>
  <si>
    <t>СОШ с.Баимово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</si>
</sst>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3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5" fillId="0" borderId="5" xfId="0" applyFont="1" applyBorder="1"/>
    <xf numFmtId="0" fontId="3" fillId="2" borderId="2" xfId="0" applyFont="1" applyFill="1" applyBorder="1"/>
    <xf numFmtId="0" fontId="2" fillId="2" borderId="2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10" zoomScaleNormal="110" workbookViewId="0">
      <selection activeCell="B3" sqref="B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0" t="str">
        <f>[1]КИРДАС!$A$1</f>
        <v>МКУ РОО АМР Абзелиловский район</v>
      </c>
      <c r="B1" s="20"/>
      <c r="D1" s="20" t="s">
        <v>0</v>
      </c>
      <c r="E1" s="20"/>
      <c r="F1" s="20"/>
      <c r="G1" s="20"/>
      <c r="H1" s="20"/>
      <c r="I1" s="20"/>
      <c r="J1" s="20"/>
      <c r="K1" s="1"/>
    </row>
    <row r="2" spans="1:11" ht="68.25" customHeight="1">
      <c r="A2" s="21" t="s">
        <v>19</v>
      </c>
      <c r="B2" s="21"/>
      <c r="C2" s="21"/>
      <c r="D2" s="21"/>
      <c r="E2" s="21"/>
      <c r="F2" s="21"/>
      <c r="G2" s="21"/>
      <c r="H2" s="21"/>
    </row>
    <row r="3" spans="1:11">
      <c r="A3" s="5"/>
      <c r="B3" s="10" t="s">
        <v>26</v>
      </c>
      <c r="C3" s="11"/>
      <c r="D3" s="30" t="s">
        <v>16</v>
      </c>
      <c r="E3" s="22"/>
      <c r="F3" s="31"/>
      <c r="G3" s="11"/>
      <c r="H3" s="32">
        <v>45086</v>
      </c>
    </row>
    <row r="4" spans="1:11" ht="15" customHeight="1">
      <c r="A4" s="5"/>
      <c r="B4" s="8" t="s">
        <v>1</v>
      </c>
      <c r="C4" s="23" t="s">
        <v>2</v>
      </c>
      <c r="D4" s="25" t="s">
        <v>3</v>
      </c>
      <c r="E4" s="26"/>
      <c r="F4" s="27"/>
      <c r="G4" s="23" t="s">
        <v>4</v>
      </c>
      <c r="H4" s="28" t="s">
        <v>5</v>
      </c>
    </row>
    <row r="5" spans="1:11">
      <c r="A5" s="5"/>
      <c r="B5" s="2" t="e">
        <f>#REF!</f>
        <v>#REF!</v>
      </c>
      <c r="C5" s="24"/>
      <c r="D5" s="3" t="s">
        <v>6</v>
      </c>
      <c r="E5" s="3" t="s">
        <v>7</v>
      </c>
      <c r="F5" s="4" t="s">
        <v>8</v>
      </c>
      <c r="G5" s="24"/>
      <c r="H5" s="29"/>
    </row>
    <row r="6" spans="1:11">
      <c r="A6" s="5">
        <v>13</v>
      </c>
      <c r="B6" s="6" t="s">
        <v>17</v>
      </c>
      <c r="C6" s="7">
        <v>10</v>
      </c>
      <c r="D6" s="7">
        <v>0.05</v>
      </c>
      <c r="E6" s="7">
        <v>8.25</v>
      </c>
      <c r="F6" s="7">
        <v>0.08</v>
      </c>
      <c r="G6" s="7">
        <v>74.8</v>
      </c>
      <c r="H6" s="7">
        <v>0</v>
      </c>
    </row>
    <row r="7" spans="1:11">
      <c r="A7" s="5"/>
      <c r="B7" s="17" t="s">
        <v>21</v>
      </c>
      <c r="C7" s="9" t="s">
        <v>15</v>
      </c>
      <c r="D7" s="16" t="s">
        <v>23</v>
      </c>
      <c r="E7" s="7">
        <v>5.2</v>
      </c>
      <c r="F7" s="7">
        <v>6.36</v>
      </c>
      <c r="G7" s="7">
        <v>80.05</v>
      </c>
      <c r="H7" s="7">
        <v>0.34</v>
      </c>
    </row>
    <row r="8" spans="1:11">
      <c r="A8" s="5">
        <v>430</v>
      </c>
      <c r="B8" s="6" t="s">
        <v>12</v>
      </c>
      <c r="C8" s="7">
        <v>200</v>
      </c>
      <c r="D8" s="7">
        <v>0.08</v>
      </c>
      <c r="E8" s="7">
        <v>0</v>
      </c>
      <c r="F8" s="7">
        <v>10.62</v>
      </c>
      <c r="G8" s="7">
        <v>42.76</v>
      </c>
      <c r="H8" s="7">
        <v>0.02</v>
      </c>
    </row>
    <row r="9" spans="1:11">
      <c r="A9" s="5">
        <v>46</v>
      </c>
      <c r="B9" s="6" t="s">
        <v>13</v>
      </c>
      <c r="C9" s="7">
        <v>40</v>
      </c>
      <c r="D9" s="7">
        <v>2.2000000000000002</v>
      </c>
      <c r="E9" s="7">
        <v>0.2</v>
      </c>
      <c r="F9" s="7">
        <v>14.6</v>
      </c>
      <c r="G9" s="7">
        <v>68.900000000000006</v>
      </c>
      <c r="H9" s="7">
        <v>0</v>
      </c>
    </row>
    <row r="10" spans="1:11">
      <c r="A10" s="5"/>
      <c r="B10" s="8" t="s">
        <v>10</v>
      </c>
      <c r="C10" s="14" t="s">
        <v>25</v>
      </c>
      <c r="D10" s="3">
        <f t="shared" ref="D10:H10" si="0">SUM(D6:D9)</f>
        <v>2.33</v>
      </c>
      <c r="E10" s="3">
        <f t="shared" si="0"/>
        <v>13.649999999999999</v>
      </c>
      <c r="F10" s="3">
        <f t="shared" si="0"/>
        <v>31.659999999999997</v>
      </c>
      <c r="G10" s="3">
        <f t="shared" si="0"/>
        <v>266.51</v>
      </c>
      <c r="H10" s="3">
        <f t="shared" si="0"/>
        <v>0.36000000000000004</v>
      </c>
    </row>
    <row r="11" spans="1:11">
      <c r="A11" s="5"/>
      <c r="B11" s="15" t="e">
        <f>#REF!</f>
        <v>#REF!</v>
      </c>
      <c r="C11" s="3"/>
      <c r="D11" s="3"/>
      <c r="E11" s="3"/>
      <c r="F11" s="3"/>
      <c r="G11" s="3"/>
      <c r="H11" s="3"/>
    </row>
    <row r="12" spans="1:11">
      <c r="A12" s="5">
        <v>283</v>
      </c>
      <c r="B12" s="17" t="s">
        <v>20</v>
      </c>
      <c r="C12" s="9">
        <v>70</v>
      </c>
      <c r="D12" s="7">
        <v>17</v>
      </c>
      <c r="E12" s="7">
        <v>94</v>
      </c>
      <c r="F12" s="7">
        <v>12.92</v>
      </c>
      <c r="G12" s="7">
        <v>259.38</v>
      </c>
      <c r="H12" s="7">
        <v>1.6</v>
      </c>
    </row>
    <row r="13" spans="1:11">
      <c r="A13" s="12" t="s">
        <v>9</v>
      </c>
      <c r="B13" s="7" t="s">
        <v>18</v>
      </c>
      <c r="C13" s="9">
        <v>200</v>
      </c>
      <c r="D13" s="7">
        <v>7.47</v>
      </c>
      <c r="E13" s="7">
        <v>0.88</v>
      </c>
      <c r="F13" s="7">
        <v>47.87</v>
      </c>
      <c r="G13" s="7">
        <v>229.5</v>
      </c>
      <c r="H13" s="7">
        <v>0</v>
      </c>
    </row>
    <row r="14" spans="1:11">
      <c r="A14" s="12"/>
      <c r="B14" s="7" t="s">
        <v>22</v>
      </c>
      <c r="C14" s="9">
        <v>200</v>
      </c>
      <c r="D14" s="7">
        <v>1</v>
      </c>
      <c r="E14" s="7">
        <v>0.2</v>
      </c>
      <c r="F14" s="7">
        <v>202.2</v>
      </c>
      <c r="G14" s="7">
        <v>86</v>
      </c>
      <c r="H14" s="7">
        <v>4</v>
      </c>
    </row>
    <row r="15" spans="1:11">
      <c r="A15" s="12">
        <v>46</v>
      </c>
      <c r="B15" s="7" t="s">
        <v>13</v>
      </c>
      <c r="C15" s="9">
        <v>40</v>
      </c>
      <c r="D15" s="7">
        <v>2.2000000000000002</v>
      </c>
      <c r="E15" s="7">
        <v>0.2</v>
      </c>
      <c r="F15" s="7">
        <v>14.6</v>
      </c>
      <c r="G15" s="7">
        <v>68.900000000000006</v>
      </c>
      <c r="H15" s="7">
        <v>0</v>
      </c>
    </row>
    <row r="16" spans="1:11">
      <c r="A16" s="12">
        <v>47</v>
      </c>
      <c r="B16" s="7" t="s">
        <v>14</v>
      </c>
      <c r="C16" s="9">
        <v>40</v>
      </c>
      <c r="D16" s="7">
        <v>2.65</v>
      </c>
      <c r="E16" s="7">
        <v>0.35</v>
      </c>
      <c r="F16" s="7">
        <v>16.96</v>
      </c>
      <c r="G16" s="7">
        <v>81.58</v>
      </c>
      <c r="H16" s="7">
        <v>0</v>
      </c>
    </row>
    <row r="17" spans="1:8">
      <c r="A17" s="12"/>
      <c r="B17" s="18" t="s">
        <v>24</v>
      </c>
      <c r="C17" s="9">
        <v>150</v>
      </c>
      <c r="D17" s="7">
        <v>0.48</v>
      </c>
      <c r="E17" s="7">
        <v>0.36</v>
      </c>
      <c r="F17" s="7">
        <v>12.36</v>
      </c>
      <c r="G17" s="7">
        <v>56.4</v>
      </c>
      <c r="H17" s="7">
        <v>6</v>
      </c>
    </row>
    <row r="18" spans="1:8">
      <c r="A18" s="12"/>
      <c r="B18" s="3" t="s">
        <v>10</v>
      </c>
      <c r="C18" s="13">
        <f>SUM(C12:C17)</f>
        <v>700</v>
      </c>
      <c r="D18" s="13">
        <f t="shared" ref="D18:H18" si="1">SUM(D12:D17)</f>
        <v>30.799999999999997</v>
      </c>
      <c r="E18" s="13">
        <f t="shared" si="1"/>
        <v>95.99</v>
      </c>
      <c r="F18" s="13">
        <f t="shared" si="1"/>
        <v>306.91000000000003</v>
      </c>
      <c r="G18" s="13">
        <f t="shared" si="1"/>
        <v>781.76</v>
      </c>
      <c r="H18" s="13">
        <f t="shared" si="1"/>
        <v>11.6</v>
      </c>
    </row>
    <row r="19" spans="1:8">
      <c r="A19" s="12"/>
      <c r="B19" s="3" t="s">
        <v>11</v>
      </c>
      <c r="C19" s="13">
        <v>1120</v>
      </c>
      <c r="D19" s="19">
        <f>D10+D18</f>
        <v>33.129999999999995</v>
      </c>
      <c r="E19" s="19">
        <f>E10+E18</f>
        <v>109.63999999999999</v>
      </c>
      <c r="F19" s="19">
        <f>F10+F18</f>
        <v>338.57000000000005</v>
      </c>
      <c r="G19" s="19">
        <f>G10+G18</f>
        <v>1048.27</v>
      </c>
      <c r="H19" s="19">
        <f>H10+H18</f>
        <v>11.959999999999999</v>
      </c>
    </row>
    <row r="20" spans="1:8">
      <c r="A20" s="12"/>
      <c r="B20" s="7"/>
      <c r="C20" s="7"/>
      <c r="D20" s="7"/>
      <c r="E20" s="7"/>
      <c r="F20" s="7"/>
      <c r="G20" s="7"/>
      <c r="H20" s="7"/>
    </row>
  </sheetData>
  <mergeCells count="8">
    <mergeCell ref="D3:F3"/>
    <mergeCell ref="C4:C5"/>
    <mergeCell ref="D4:F4"/>
    <mergeCell ref="G4:G5"/>
    <mergeCell ref="H4:H5"/>
    <mergeCell ref="A1:B1"/>
    <mergeCell ref="D1:J1"/>
    <mergeCell ref="A2:H2"/>
  </mergeCells>
  <pageMargins left="0.7" right="0.7" top="0.75" bottom="0.75" header="0.3" footer="0.3"/>
  <pageSetup paperSize="9" scale="78" orientation="landscape" r:id="rId1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2023-06-08T06:52:50Z</dcterms:modified>
</cp:coreProperties>
</file>