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375" windowWidth="20115" windowHeight="7185"/>
  </bookViews>
  <sheets>
    <sheet name="ЛАГЕРЬ" sheetId="1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C19" i="1"/>
  <c r="D19" l="1"/>
  <c r="E19"/>
  <c r="F19"/>
  <c r="G19"/>
  <c r="H19"/>
  <c r="D11"/>
  <c r="E11"/>
  <c r="F11"/>
  <c r="G11"/>
  <c r="H11"/>
  <c r="B20" l="1"/>
  <c r="B12"/>
  <c r="B6"/>
  <c r="A1"/>
  <c r="F20" l="1"/>
  <c r="G20"/>
  <c r="D20"/>
  <c r="H20"/>
  <c r="E20"/>
  <c r="B19"/>
  <c r="B11"/>
</calcChain>
</file>

<file path=xl/sharedStrings.xml><?xml version="1.0" encoding="utf-8"?>
<sst xmlns="http://schemas.openxmlformats.org/spreadsheetml/2006/main" count="23" uniqueCount="22">
  <si>
    <t>___________________________/</t>
  </si>
  <si>
    <t>Прием пищи, наименование блюда</t>
  </si>
  <si>
    <t>масса порций</t>
  </si>
  <si>
    <t>Пищевые вещества</t>
  </si>
  <si>
    <t>Энергетическая ценность, ккал</t>
  </si>
  <si>
    <t>С</t>
  </si>
  <si>
    <t>белки,г</t>
  </si>
  <si>
    <t>Жиры,г</t>
  </si>
  <si>
    <t>Углеводы, г</t>
  </si>
  <si>
    <t>ЧАЙ С САХАРОМ</t>
  </si>
  <si>
    <t>ХЛЕБ ПШЕНИЧНЫЙ</t>
  </si>
  <si>
    <t>ХЛЕБ РЖАНОЙ</t>
  </si>
  <si>
    <t>200/5</t>
  </si>
  <si>
    <t>(ФРУКТ) МАНДАРИНЫ</t>
  </si>
  <si>
    <t>КОФЕЙНЫЙ НАПИТОК</t>
  </si>
  <si>
    <t>КАША ПШЕННАЯ МОЛОЧНАЯ</t>
  </si>
  <si>
    <t xml:space="preserve">ПРИМЕРНОЕ ЦИКЛИЧНОЕ МЕНЮ ДЛЯ ОРГАНИЗАЦИИ ПИТАНИЯ ДЕТЕЙ ЛЕТНЕГО ПРИШКОЛЬНОГО ЛАГЕРЯ  </t>
  </si>
  <si>
    <t>ПЛОВ С МЯСОМ ПТИЦЫ</t>
  </si>
  <si>
    <t>САЛАТ ИЗ СВЕЖЕЙ КАПУСТЫ С ЯБЛОКАМИ</t>
  </si>
  <si>
    <t>540/5</t>
  </si>
  <si>
    <t>1090/5</t>
  </si>
  <si>
    <t>РАЗДАТКА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</si>
</sst>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/>
    <xf numFmtId="0" fontId="0" fillId="0" borderId="3" xfId="0" applyBorder="1" applyAlignment="1">
      <alignment vertical="center"/>
    </xf>
    <xf numFmtId="0" fontId="2" fillId="0" borderId="5" xfId="0" applyFont="1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/>
    <xf numFmtId="0" fontId="0" fillId="0" borderId="2" xfId="0" applyBorder="1" applyAlignment="1">
      <alignment horizontal="center"/>
    </xf>
    <xf numFmtId="0" fontId="3" fillId="0" borderId="5" xfId="0" applyFont="1" applyBorder="1"/>
    <xf numFmtId="0" fontId="3" fillId="0" borderId="2" xfId="0" applyFont="1" applyBorder="1"/>
    <xf numFmtId="0" fontId="2" fillId="0" borderId="5" xfId="0" applyFont="1" applyBorder="1"/>
    <xf numFmtId="0" fontId="3" fillId="0" borderId="3" xfId="0" applyFont="1" applyBorder="1"/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3" fillId="0" borderId="2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4" fontId="0" fillId="0" borderId="3" xfId="0" applyNumberForma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unus/Downloads/&#1082;&#1080;&#1088;&#1076;&#1072;&#1089;,%20&#1082;&#1072;&#1079;&#1084;&#1072;&#1096;%20&#1052;&#1045;&#1053;&#107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КИРДАС"/>
      <sheetName val="КАЗМАШ"/>
      <sheetName val="Лист2"/>
      <sheetName val="Лист3"/>
    </sheetNames>
    <sheetDataSet>
      <sheetData sheetId="0" refreshError="1">
        <row r="1">
          <cell r="A1" t="str">
            <v>МКУ РОО АМР Абзелиловский район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topLeftCell="A3" zoomScale="110" zoomScaleNormal="110" workbookViewId="0">
      <selection activeCell="H3" sqref="H3"/>
    </sheetView>
  </sheetViews>
  <sheetFormatPr defaultRowHeight="15"/>
  <cols>
    <col min="2" max="2" width="45.42578125" customWidth="1"/>
    <col min="5" max="5" width="10.85546875" customWidth="1"/>
    <col min="6" max="6" width="11.7109375" customWidth="1"/>
    <col min="7" max="7" width="18.28515625" customWidth="1"/>
    <col min="8" max="8" width="11.140625" customWidth="1"/>
    <col min="9" max="9" width="9.140625" hidden="1" customWidth="1"/>
  </cols>
  <sheetData>
    <row r="1" spans="1:11" ht="25.5" customHeight="1">
      <c r="A1" s="16" t="str">
        <f>[1]КИРДАС!$A$1</f>
        <v>МКУ РОО АМР Абзелиловский район</v>
      </c>
      <c r="B1" s="16"/>
      <c r="D1" s="16" t="s">
        <v>0</v>
      </c>
      <c r="E1" s="16"/>
      <c r="F1" s="16"/>
      <c r="G1" s="16"/>
      <c r="H1" s="16"/>
      <c r="I1" s="16"/>
      <c r="J1" s="16"/>
      <c r="K1" s="1"/>
    </row>
    <row r="2" spans="1:11" ht="68.25" customHeight="1">
      <c r="A2" s="17" t="s">
        <v>16</v>
      </c>
      <c r="B2" s="17"/>
      <c r="C2" s="17"/>
      <c r="D2" s="17"/>
      <c r="E2" s="17"/>
      <c r="F2" s="17"/>
      <c r="G2" s="17"/>
      <c r="H2" s="17"/>
    </row>
    <row r="3" spans="1:11">
      <c r="A3" s="6"/>
      <c r="B3" s="10"/>
      <c r="C3" s="2"/>
      <c r="D3" s="18"/>
      <c r="E3" s="18"/>
      <c r="F3" s="18"/>
      <c r="G3" s="2"/>
      <c r="H3" s="26">
        <v>45093</v>
      </c>
    </row>
    <row r="4" spans="1:11" ht="15" customHeight="1">
      <c r="A4" s="6"/>
      <c r="B4" s="2"/>
      <c r="C4" s="19" t="s">
        <v>2</v>
      </c>
      <c r="D4" s="21" t="s">
        <v>3</v>
      </c>
      <c r="E4" s="22"/>
      <c r="F4" s="23"/>
      <c r="G4" s="19" t="s">
        <v>4</v>
      </c>
      <c r="H4" s="24" t="s">
        <v>5</v>
      </c>
    </row>
    <row r="5" spans="1:11">
      <c r="A5" s="6"/>
      <c r="B5" s="9" t="s">
        <v>1</v>
      </c>
      <c r="C5" s="20"/>
      <c r="D5" s="4" t="s">
        <v>6</v>
      </c>
      <c r="E5" s="4" t="s">
        <v>7</v>
      </c>
      <c r="F5" s="5" t="s">
        <v>8</v>
      </c>
      <c r="G5" s="20"/>
      <c r="H5" s="25"/>
    </row>
    <row r="6" spans="1:11">
      <c r="A6" s="6"/>
      <c r="B6" s="3" t="e">
        <f>#REF!</f>
        <v>#REF!</v>
      </c>
      <c r="C6" s="8"/>
      <c r="D6" s="8"/>
      <c r="E6" s="8"/>
      <c r="F6" s="8"/>
      <c r="G6" s="8"/>
      <c r="H6" s="8"/>
    </row>
    <row r="7" spans="1:11">
      <c r="A7" s="6">
        <v>171.4</v>
      </c>
      <c r="B7" s="15" t="s">
        <v>15</v>
      </c>
      <c r="C7" s="12" t="s">
        <v>12</v>
      </c>
      <c r="D7" s="8">
        <v>13.36</v>
      </c>
      <c r="E7" s="8">
        <v>17.399999999999999</v>
      </c>
      <c r="F7" s="8">
        <v>59.3</v>
      </c>
      <c r="G7" s="8">
        <v>448.62</v>
      </c>
      <c r="H7" s="8">
        <v>0.91</v>
      </c>
    </row>
    <row r="8" spans="1:11">
      <c r="A8" s="6">
        <v>379</v>
      </c>
      <c r="B8" s="7" t="s">
        <v>14</v>
      </c>
      <c r="C8" s="8">
        <v>200</v>
      </c>
      <c r="D8" s="8">
        <v>3.31</v>
      </c>
      <c r="E8" s="8">
        <v>2.4300000000000002</v>
      </c>
      <c r="F8" s="8">
        <v>26.63</v>
      </c>
      <c r="G8" s="8">
        <v>142.21</v>
      </c>
      <c r="H8" s="8">
        <v>0.52</v>
      </c>
    </row>
    <row r="9" spans="1:11">
      <c r="A9" s="6">
        <v>46</v>
      </c>
      <c r="B9" s="7" t="s">
        <v>10</v>
      </c>
      <c r="C9" s="8">
        <v>40</v>
      </c>
      <c r="D9" s="8">
        <v>2.2000000000000002</v>
      </c>
      <c r="E9" s="8">
        <v>0.2</v>
      </c>
      <c r="F9" s="8">
        <v>14.6</v>
      </c>
      <c r="G9" s="8">
        <v>68.900000000000006</v>
      </c>
      <c r="H9" s="8">
        <v>0</v>
      </c>
    </row>
    <row r="10" spans="1:11">
      <c r="A10" s="6">
        <v>341</v>
      </c>
      <c r="B10" s="7" t="s">
        <v>13</v>
      </c>
      <c r="C10" s="8">
        <v>100</v>
      </c>
      <c r="D10" s="8">
        <v>0.8</v>
      </c>
      <c r="E10" s="8">
        <v>0.2</v>
      </c>
      <c r="F10" s="8">
        <v>7.54</v>
      </c>
      <c r="G10" s="8">
        <v>38.19</v>
      </c>
      <c r="H10" s="8">
        <v>38.19</v>
      </c>
    </row>
    <row r="11" spans="1:11">
      <c r="A11" s="6"/>
      <c r="B11" s="4" t="e">
        <f>#REF!</f>
        <v>#REF!</v>
      </c>
      <c r="C11" s="13" t="s">
        <v>19</v>
      </c>
      <c r="D11" s="4">
        <f t="shared" ref="D11:H11" si="0">SUM(D7:D10)</f>
        <v>19.669999999999998</v>
      </c>
      <c r="E11" s="4">
        <f t="shared" si="0"/>
        <v>20.229999999999997</v>
      </c>
      <c r="F11" s="4">
        <f t="shared" si="0"/>
        <v>108.07</v>
      </c>
      <c r="G11" s="4">
        <f t="shared" si="0"/>
        <v>697.92000000000007</v>
      </c>
      <c r="H11" s="4">
        <f t="shared" si="0"/>
        <v>39.619999999999997</v>
      </c>
    </row>
    <row r="12" spans="1:11">
      <c r="A12" s="6"/>
      <c r="B12" s="11" t="e">
        <f>#REF!</f>
        <v>#REF!</v>
      </c>
      <c r="C12" s="4"/>
      <c r="D12" s="4"/>
      <c r="E12" s="4"/>
      <c r="F12" s="4"/>
      <c r="G12" s="4"/>
      <c r="H12" s="4"/>
    </row>
    <row r="13" spans="1:11">
      <c r="A13" s="6">
        <v>46</v>
      </c>
      <c r="B13" s="14" t="s">
        <v>18</v>
      </c>
      <c r="C13" s="8">
        <v>70</v>
      </c>
      <c r="D13" s="8">
        <v>0.83</v>
      </c>
      <c r="E13" s="8">
        <v>3.62</v>
      </c>
      <c r="F13" s="8">
        <v>7.7</v>
      </c>
      <c r="G13" s="8">
        <v>67.61</v>
      </c>
      <c r="H13" s="8">
        <v>16.809999999999999</v>
      </c>
    </row>
    <row r="14" spans="1:11">
      <c r="A14" s="6">
        <v>291</v>
      </c>
      <c r="B14" s="8" t="s">
        <v>17</v>
      </c>
      <c r="C14" s="8">
        <v>200</v>
      </c>
      <c r="D14" s="8">
        <v>20.62</v>
      </c>
      <c r="E14" s="8">
        <v>26.66</v>
      </c>
      <c r="F14" s="8">
        <v>35.89</v>
      </c>
      <c r="G14" s="8">
        <v>466.03</v>
      </c>
      <c r="H14" s="8">
        <v>2.17</v>
      </c>
    </row>
    <row r="15" spans="1:11">
      <c r="A15" s="6">
        <v>430</v>
      </c>
      <c r="B15" s="8" t="s">
        <v>9</v>
      </c>
      <c r="C15" s="8">
        <v>200</v>
      </c>
      <c r="D15" s="8">
        <v>0.08</v>
      </c>
      <c r="E15" s="8">
        <v>0</v>
      </c>
      <c r="F15" s="8">
        <v>10.62</v>
      </c>
      <c r="G15" s="8">
        <v>42.76</v>
      </c>
      <c r="H15" s="8">
        <v>0.02</v>
      </c>
    </row>
    <row r="16" spans="1:11">
      <c r="A16" s="6">
        <v>46</v>
      </c>
      <c r="B16" s="8" t="s">
        <v>10</v>
      </c>
      <c r="C16" s="8">
        <v>40</v>
      </c>
      <c r="D16" s="8">
        <v>2.2000000000000002</v>
      </c>
      <c r="E16" s="8">
        <v>0.2</v>
      </c>
      <c r="F16" s="8">
        <v>14.6</v>
      </c>
      <c r="G16" s="8">
        <v>68.900000000000006</v>
      </c>
      <c r="H16" s="8">
        <v>0</v>
      </c>
    </row>
    <row r="17" spans="1:8">
      <c r="A17" s="6">
        <v>47</v>
      </c>
      <c r="B17" s="8" t="s">
        <v>11</v>
      </c>
      <c r="C17" s="8">
        <v>40</v>
      </c>
      <c r="D17" s="8">
        <v>2.65</v>
      </c>
      <c r="E17" s="8">
        <v>0.35</v>
      </c>
      <c r="F17" s="8">
        <v>16.96</v>
      </c>
      <c r="G17" s="8">
        <v>81.58</v>
      </c>
      <c r="H17" s="8">
        <v>0</v>
      </c>
    </row>
    <row r="18" spans="1:8">
      <c r="A18" s="6"/>
      <c r="B18" s="8" t="s">
        <v>21</v>
      </c>
      <c r="C18" s="8">
        <v>100</v>
      </c>
      <c r="D18" s="8"/>
      <c r="E18" s="8"/>
      <c r="F18" s="8"/>
      <c r="G18" s="8"/>
      <c r="H18" s="8"/>
    </row>
    <row r="19" spans="1:8">
      <c r="A19" s="6"/>
      <c r="B19" s="4" t="e">
        <f>#REF!</f>
        <v>#REF!</v>
      </c>
      <c r="C19" s="4">
        <f>SUM(C13:C18)</f>
        <v>650</v>
      </c>
      <c r="D19" s="4">
        <f t="shared" ref="D19:H19" si="1">SUM(D13:D17)</f>
        <v>26.379999999999995</v>
      </c>
      <c r="E19" s="4">
        <f t="shared" si="1"/>
        <v>30.830000000000002</v>
      </c>
      <c r="F19" s="4">
        <f t="shared" si="1"/>
        <v>85.77000000000001</v>
      </c>
      <c r="G19" s="4">
        <f t="shared" si="1"/>
        <v>726.88</v>
      </c>
      <c r="H19" s="4">
        <f t="shared" si="1"/>
        <v>18.999999999999996</v>
      </c>
    </row>
    <row r="20" spans="1:8">
      <c r="A20" s="6"/>
      <c r="B20" s="4" t="e">
        <f>#REF!</f>
        <v>#REF!</v>
      </c>
      <c r="C20" s="13" t="s">
        <v>20</v>
      </c>
      <c r="D20" s="4">
        <f>D11+D19</f>
        <v>46.05</v>
      </c>
      <c r="E20" s="4">
        <f>E11+E19</f>
        <v>51.06</v>
      </c>
      <c r="F20" s="4">
        <f>F11+F19</f>
        <v>193.84</v>
      </c>
      <c r="G20" s="4">
        <f>G11+G19</f>
        <v>1424.8000000000002</v>
      </c>
      <c r="H20" s="4">
        <f>H11+H19</f>
        <v>58.61999999999999</v>
      </c>
    </row>
  </sheetData>
  <mergeCells count="8">
    <mergeCell ref="D3:F3"/>
    <mergeCell ref="C4:C5"/>
    <mergeCell ref="D4:F4"/>
    <mergeCell ref="G4:G5"/>
    <mergeCell ref="H4:H5"/>
    <mergeCell ref="A1:B1"/>
    <mergeCell ref="D1:J1"/>
    <mergeCell ref="A2:H2"/>
  </mergeCells>
  <pageMargins left="0.7" right="0.7" top="0.75" bottom="0.75" header="0.3" footer="0.3"/>
  <pageSetup paperSize="9" scale="78" orientation="landscape" r:id="rId1"/>
  <rowBreaks count="1" manualBreakCount="1">
    <brk id="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ЛАГЕРЬ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Azat</dc:creator>
  <cp:lastModifiedBy>Гульсина Раисовна</cp:lastModifiedBy>
  <dcterms:created xsi:type="dcterms:W3CDTF">2023-05-25T10:31:06Z</dcterms:created>
  <dcterms:modified xsi:type="dcterms:W3CDTF">2023-06-15T04:41:08Z</dcterms:modified>
</cp:coreProperties>
</file>