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J4"/>
  <c r="I4"/>
  <c r="H4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<sst xmlns="http://schemas.openxmlformats.org/spreadsheetml/2006/main" count="59" uniqueCount="57">
  <si>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</si>
  <si>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</si>
  <si>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</si>
  <si>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</si>
  <si>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</si>
  <si>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</si>
  <si>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</si>
  <si>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</si>
  <si>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</si>
  <si>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</si>
  <si>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</si>
  <si>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</si>
  <si>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</si>
  <si>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</si>
  <si>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</si>
  <si>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</si>
  <si>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</si>
  <si>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</si>
  <si>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</si>
  <si>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</si>
  <si>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</si>
  <si>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</si>
  <si>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</si>
  <si>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</si>
  <si>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</si>
  <si>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</si>
  <si>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</si>
  <si>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"Шоршелская СОШ имени А.Г. Николаева"</t>
  </si>
  <si>
    <t>Хлеб пшеничный</t>
  </si>
  <si>
    <t>Хлеб ржаной</t>
  </si>
  <si>
    <t>10-00</t>
  </si>
  <si>
    <t>1 кус.</t>
  </si>
  <si>
    <t>1-50</t>
  </si>
  <si>
    <t>150/5</t>
  </si>
  <si>
    <t>4-50</t>
  </si>
  <si>
    <t>7-00</t>
  </si>
  <si>
    <t>Компот из свежих яблок</t>
  </si>
  <si>
    <t xml:space="preserve">Масло сливочное </t>
  </si>
  <si>
    <t>631*</t>
  </si>
  <si>
    <t>Компот из сухофруктов</t>
  </si>
  <si>
    <t>639*</t>
  </si>
  <si>
    <t>200/5</t>
  </si>
  <si>
    <t>Каша молочная жидкая овсяная с маслом</t>
  </si>
  <si>
    <t>Огурцы свежие порциями</t>
  </si>
  <si>
    <t>Борщ с капустой картофелем со сметаной</t>
  </si>
  <si>
    <t>Котлеты руб.из птицы с соусом</t>
  </si>
  <si>
    <t>Рис отварной</t>
  </si>
  <si>
    <t>5-20</t>
  </si>
  <si>
    <t>50/30</t>
  </si>
  <si>
    <t>24-00</t>
  </si>
  <si>
    <t>2 кус.</t>
  </si>
  <si>
    <t>3-00</t>
  </si>
  <si>
    <t>3-50</t>
  </si>
  <si>
    <t>302*</t>
  </si>
  <si>
    <t>110*</t>
  </si>
  <si>
    <t>498*</t>
  </si>
  <si>
    <t>511*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</si>
</sst>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left" vertical="top" inden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  <xf numFmtId="0" fontId="1" fillId="0" borderId="1" xfId="0" applyNumberFormat="1" applyFont="1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44488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>
      <c r="A4" s="3" t="s">
        <v>10</v>
      </c>
      <c r="B4" s="4" t="s">
        <v>11</v>
      </c>
      <c r="C4" s="33" t="s">
        <v>53</v>
      </c>
      <c r="D4" s="29" t="s">
        <v>42</v>
      </c>
      <c r="E4" s="36" t="s">
        <v>33</v>
      </c>
      <c r="F4" s="34" t="s">
        <v>30</v>
      </c>
      <c r="G4" s="39">
        <v>206</v>
      </c>
      <c r="H4" s="40">
        <f>7.82/210*160</f>
        <v>5.9580952380952379</v>
      </c>
      <c r="I4" s="40">
        <f>12.83/210*150</f>
        <v>9.1642857142857146</v>
      </c>
      <c r="J4" s="40">
        <f>34.27/210*155</f>
        <v>25.294523809523813</v>
      </c>
    </row>
    <row r="5" spans="1:10" ht="16.5">
      <c r="A5" s="6"/>
      <c r="B5" s="1" t="s">
        <v>12</v>
      </c>
      <c r="C5" s="33" t="s">
        <v>38</v>
      </c>
      <c r="D5" s="30" t="s">
        <v>36</v>
      </c>
      <c r="E5" s="36">
        <v>200</v>
      </c>
      <c r="F5" s="34" t="s">
        <v>34</v>
      </c>
      <c r="G5" s="36">
        <v>109</v>
      </c>
      <c r="H5" s="35">
        <v>0.16</v>
      </c>
      <c r="I5" s="35">
        <v>0.16</v>
      </c>
      <c r="J5" s="35">
        <v>27.87</v>
      </c>
    </row>
    <row r="6" spans="1:10" ht="16.5">
      <c r="A6" s="6"/>
      <c r="B6" s="1" t="s">
        <v>23</v>
      </c>
      <c r="C6" s="2"/>
      <c r="D6" s="30" t="s">
        <v>28</v>
      </c>
      <c r="E6" s="41" t="s">
        <v>31</v>
      </c>
      <c r="F6" s="34" t="s">
        <v>32</v>
      </c>
      <c r="G6" s="39">
        <v>48</v>
      </c>
      <c r="H6" s="35">
        <v>1.52</v>
      </c>
      <c r="I6" s="35">
        <v>0.17</v>
      </c>
      <c r="J6" s="35">
        <v>9.7200000000000006</v>
      </c>
    </row>
    <row r="7" spans="1:10" ht="16.5">
      <c r="A7" s="6"/>
      <c r="B7" s="2"/>
      <c r="C7" s="2"/>
      <c r="D7" s="30" t="s">
        <v>37</v>
      </c>
      <c r="E7" s="16">
        <v>7</v>
      </c>
      <c r="F7" s="34" t="s">
        <v>52</v>
      </c>
      <c r="G7" s="39">
        <f>75/10*7</f>
        <v>52.5</v>
      </c>
      <c r="H7" s="35">
        <f>ROUND(0.05/10*7,2)</f>
        <v>0.04</v>
      </c>
      <c r="I7" s="35">
        <f>ROUND(8.25/10*7,2)</f>
        <v>5.78</v>
      </c>
      <c r="J7" s="35">
        <f>ROUND(0.08/10*7,2)</f>
        <v>0.06</v>
      </c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6.5">
      <c r="A12" s="6" t="s">
        <v>14</v>
      </c>
      <c r="B12" s="9" t="s">
        <v>15</v>
      </c>
      <c r="C12" s="42"/>
      <c r="D12" s="37" t="s">
        <v>43</v>
      </c>
      <c r="E12" s="36">
        <v>60</v>
      </c>
      <c r="F12" s="34" t="s">
        <v>47</v>
      </c>
      <c r="G12" s="35">
        <v>12</v>
      </c>
      <c r="H12" s="35">
        <v>0.48</v>
      </c>
      <c r="I12" s="35">
        <v>0.12</v>
      </c>
      <c r="J12" s="35">
        <v>3.12</v>
      </c>
    </row>
    <row r="13" spans="1:10" ht="16.5">
      <c r="A13" s="6"/>
      <c r="B13" s="1" t="s">
        <v>16</v>
      </c>
      <c r="C13" s="33" t="s">
        <v>54</v>
      </c>
      <c r="D13" s="38" t="s">
        <v>44</v>
      </c>
      <c r="E13" s="36" t="s">
        <v>41</v>
      </c>
      <c r="F13" s="34" t="s">
        <v>30</v>
      </c>
      <c r="G13" s="36">
        <v>118</v>
      </c>
      <c r="H13" s="35">
        <v>1.47</v>
      </c>
      <c r="I13" s="35">
        <v>4.67</v>
      </c>
      <c r="J13" s="35">
        <v>7.31</v>
      </c>
    </row>
    <row r="14" spans="1:10" ht="16.5">
      <c r="A14" s="6"/>
      <c r="B14" s="1" t="s">
        <v>17</v>
      </c>
      <c r="C14" s="33" t="s">
        <v>55</v>
      </c>
      <c r="D14" s="37" t="s">
        <v>45</v>
      </c>
      <c r="E14" s="36" t="s">
        <v>48</v>
      </c>
      <c r="F14" s="34" t="s">
        <v>49</v>
      </c>
      <c r="G14" s="35">
        <v>157</v>
      </c>
      <c r="H14" s="35">
        <v>10.84</v>
      </c>
      <c r="I14" s="35">
        <v>7.6</v>
      </c>
      <c r="J14" s="35">
        <v>1.86</v>
      </c>
    </row>
    <row r="15" spans="1:10" ht="16.5">
      <c r="A15" s="6"/>
      <c r="B15" s="1" t="s">
        <v>18</v>
      </c>
      <c r="C15" s="33" t="s">
        <v>56</v>
      </c>
      <c r="D15" s="37" t="s">
        <v>46</v>
      </c>
      <c r="E15" s="36">
        <v>150</v>
      </c>
      <c r="F15" s="34" t="s">
        <v>35</v>
      </c>
      <c r="G15" s="35">
        <v>228</v>
      </c>
      <c r="H15" s="35">
        <v>3.81</v>
      </c>
      <c r="I15" s="35">
        <v>6.11</v>
      </c>
      <c r="J15" s="35">
        <v>38.61</v>
      </c>
    </row>
    <row r="16" spans="1:10" ht="16.5">
      <c r="A16" s="6"/>
      <c r="B16" s="1" t="s">
        <v>19</v>
      </c>
      <c r="C16" s="33" t="s">
        <v>40</v>
      </c>
      <c r="D16" s="30" t="s">
        <v>39</v>
      </c>
      <c r="E16" s="36">
        <v>200</v>
      </c>
      <c r="F16" s="34" t="s">
        <v>35</v>
      </c>
      <c r="G16" s="36">
        <v>116</v>
      </c>
      <c r="H16" s="35">
        <v>0.44</v>
      </c>
      <c r="I16" s="35">
        <v>0</v>
      </c>
      <c r="J16" s="35">
        <v>28.88</v>
      </c>
    </row>
    <row r="17" spans="1:10" ht="16.5">
      <c r="A17" s="6"/>
      <c r="B17" s="1" t="s">
        <v>24</v>
      </c>
      <c r="C17" s="2"/>
      <c r="D17" s="30" t="s">
        <v>29</v>
      </c>
      <c r="E17" s="36" t="s">
        <v>50</v>
      </c>
      <c r="F17" s="34" t="s">
        <v>51</v>
      </c>
      <c r="G17" s="36">
        <v>126</v>
      </c>
      <c r="H17" s="35">
        <v>2.82</v>
      </c>
      <c r="I17" s="35">
        <v>0.6</v>
      </c>
      <c r="J17" s="35">
        <v>0.6</v>
      </c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2021-05-19T04:45:43Z</cp:lastPrinted>
  <dcterms:created xsi:type="dcterms:W3CDTF">2015-06-05T18:19:34Z</dcterms:created>
  <dcterms:modified xsi:type="dcterms:W3CDTF">2021-10-18T07:46:09Z</dcterms:modified>
</cp:coreProperties>
</file>