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5480" windowHeight="11595" tabRatio="725" firstSheet="1" activeTab="1"/>
  </bookViews>
  <sheets>
    <sheet name="Титульный лист" sheetId="4" r:id="rId1"/>
    <sheet name="1 день" sheetId="12" r:id="rId2"/>
  </sheets>
  <definedNames>
    <definedName name="_xlnm.Print_Area" localSheetId="1">'1 день'!$A$1:$O$54</definedName>
    <definedName name="_xlnm.Print_Area" localSheetId="0">'Титульный лист'!$A$1:$O$20</definedName>
  </definedNames>
  <calcPr calcId="152511" calcMode="manual"/>
</workbook>
</file>

<file path=xl/calcChain.xml><?xml version="1.0" encoding="utf-8"?>
<calcChain xmlns="http://schemas.openxmlformats.org/spreadsheetml/2006/main">
  <c r="G29" i="12" l="1"/>
  <c r="F29" i="12"/>
  <c r="E29" i="12"/>
  <c r="D29" i="12"/>
  <c r="G28" i="12"/>
  <c r="F28" i="12"/>
  <c r="E28" i="12"/>
  <c r="D28" i="12"/>
  <c r="G12" i="12"/>
  <c r="F12" i="12"/>
  <c r="E12" i="12"/>
  <c r="D12" i="12"/>
  <c r="G20" i="12" l="1"/>
  <c r="F20" i="12"/>
  <c r="E20" i="12"/>
  <c r="D20" i="12"/>
</calcChain>
</file>

<file path=xl/sharedStrings.xml><?xml version="1.0" encoding="utf-8"?>
<sst xmlns="http://schemas.openxmlformats.org/spreadsheetml/2006/main" count="61" uniqueCount="53">
  <si>
    <t>Энергетическая ценность (ккал)</t>
  </si>
  <si>
    <t>Б</t>
  </si>
  <si>
    <t>Ж</t>
  </si>
  <si>
    <t>У</t>
  </si>
  <si>
    <t>С</t>
  </si>
  <si>
    <t>А</t>
  </si>
  <si>
    <t>Е</t>
  </si>
  <si>
    <t>Са</t>
  </si>
  <si>
    <t>Р</t>
  </si>
  <si>
    <t>Мg</t>
  </si>
  <si>
    <t>Fe</t>
  </si>
  <si>
    <t>ИТОГО:</t>
  </si>
  <si>
    <t>ИТОГО за день:</t>
  </si>
  <si>
    <t>Приём пищи, наименование блюда</t>
  </si>
  <si>
    <t>Масса порции</t>
  </si>
  <si>
    <t xml:space="preserve">МЕНЮ </t>
  </si>
  <si>
    <t>для обучающихся 1-4-х классов по категории от 7-11 лет общеобразовательных организаций Тверской</t>
  </si>
  <si>
    <t>требования к организации питания обучающихся в общеобразовательных учреждениях, учреждениях</t>
  </si>
  <si>
    <t>В соответствии нормативов Учреждения Российской Академии Медицинских Наук Научно-исследовательский</t>
  </si>
  <si>
    <t>институт питания РАМН, 2011</t>
  </si>
  <si>
    <t>Разработано государственным бюджетным профессиональным образовательным учреждением «Тверской колледж</t>
  </si>
  <si>
    <t>Сборник технических нормативов-Сборник рецептур но продукцию для обучающихся во всех образовательных</t>
  </si>
  <si>
    <t>№ рец.</t>
  </si>
  <si>
    <t>Минеральные вещества (мг.)</t>
  </si>
  <si>
    <t>Витамины (мг.)</t>
  </si>
  <si>
    <t>Пищевые вещества (г.)</t>
  </si>
  <si>
    <t>сервиса и туризма».</t>
  </si>
  <si>
    <t>учреждениях/Под ред, М.П.Могильного и В.А.Тутельяна,-М,:Де/1и плюс, 2015,-544с</t>
  </si>
  <si>
    <t>детей дошкольного и школьного возраста в организованных коллективах».</t>
  </si>
  <si>
    <t>начального и среднего профессионального образования» и МР 2.4.5.0107-15 «Организация питания</t>
  </si>
  <si>
    <t>области в соответствии требованиям СанПиН 2.4.5.2409-08 «Санитарно-эпидемиологические</t>
  </si>
  <si>
    <t>Завтрак</t>
  </si>
  <si>
    <t>(3-х разового питания на 10 дней)</t>
  </si>
  <si>
    <t xml:space="preserve">День: </t>
  </si>
  <si>
    <t xml:space="preserve">Неделя: </t>
  </si>
  <si>
    <t xml:space="preserve">Сезон: </t>
  </si>
  <si>
    <t xml:space="preserve">Возрастная категория: </t>
  </si>
  <si>
    <t>В1</t>
  </si>
  <si>
    <t>на осенне-зимний период</t>
  </si>
  <si>
    <t>обед 7-11 лет</t>
  </si>
  <si>
    <t>линия соцобеспечения</t>
  </si>
  <si>
    <t>Сезон :  Осенне - зимний</t>
  </si>
  <si>
    <t>Возрастная категория:           с 12 и старше</t>
  </si>
  <si>
    <t>Неделя : 12</t>
  </si>
  <si>
    <t>Хлеб ржано-пшеничный</t>
  </si>
  <si>
    <t>Чай</t>
  </si>
  <si>
    <t>Суп с вермишелью и мясом</t>
  </si>
  <si>
    <t>Кофейный напиток</t>
  </si>
  <si>
    <t>Запеканка Творож.с повид.</t>
  </si>
  <si>
    <t>Мандарин</t>
  </si>
  <si>
    <t xml:space="preserve">Гречка отварная </t>
  </si>
  <si>
    <t>Пятница</t>
  </si>
  <si>
    <t>Сарделька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</si>
</sst>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#,##0.00_ ;\-#,##0.00\ 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sz val="25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333333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0" fontId="3" fillId="0" borderId="0" xfId="0" applyFont="1" applyAlignment="1">
      <alignment horizontal="justify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Protection="1">
      <protection hidden="1"/>
    </xf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Fill="1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0" xfId="0" applyFont="1"/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164" fontId="12" fillId="0" borderId="1" xfId="1" applyFont="1" applyFill="1" applyBorder="1" applyAlignment="1" applyProtection="1">
      <alignment vertical="center" wrapText="1"/>
      <protection hidden="1"/>
    </xf>
    <xf numFmtId="164" fontId="11" fillId="3" borderId="1" xfId="0" applyNumberFormat="1" applyFont="1" applyFill="1" applyBorder="1" applyAlignment="1" applyProtection="1">
      <alignment vertical="top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11" fillId="2" borderId="6" xfId="0" applyFont="1" applyFill="1" applyBorder="1" applyAlignment="1" applyProtection="1">
      <alignment horizontal="center" vertical="center" wrapText="1"/>
      <protection hidden="1"/>
    </xf>
    <xf numFmtId="0" fontId="11" fillId="2" borderId="2" xfId="0" applyFont="1" applyFill="1" applyBorder="1" applyAlignment="1" applyProtection="1">
      <alignment horizontal="center" vertical="center" wrapText="1"/>
      <protection hidden="1"/>
    </xf>
    <xf numFmtId="0" fontId="11" fillId="2" borderId="3" xfId="0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0" fillId="0" borderId="6" xfId="0" applyFont="1" applyBorder="1" applyAlignment="1" applyProtection="1">
      <alignment vertical="center" wrapText="1"/>
      <protection hidden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Alignment="1">
      <alignment horizontal="justify" vertical="center"/>
    </xf>
    <xf numFmtId="0" fontId="14" fillId="0" borderId="6" xfId="0" applyFont="1" applyFill="1" applyBorder="1" applyAlignment="1" applyProtection="1">
      <alignment horizontal="center" vertical="top" wrapText="1"/>
      <protection hidden="1"/>
    </xf>
    <xf numFmtId="0" fontId="14" fillId="0" borderId="5" xfId="0" applyFont="1" applyFill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vertical="top" wrapText="1"/>
      <protection hidden="1"/>
    </xf>
    <xf numFmtId="0" fontId="11" fillId="3" borderId="1" xfId="0" applyFont="1" applyFill="1" applyBorder="1" applyAlignment="1" applyProtection="1">
      <alignment vertical="top" wrapText="1"/>
      <protection hidden="1"/>
    </xf>
    <xf numFmtId="0" fontId="0" fillId="3" borderId="1" xfId="0" applyFont="1" applyFill="1" applyBorder="1" applyAlignment="1" applyProtection="1">
      <alignment vertical="top" wrapText="1"/>
      <protection hidden="1"/>
    </xf>
    <xf numFmtId="164" fontId="11" fillId="3" borderId="1" xfId="0" applyNumberFormat="1" applyFont="1" applyFill="1" applyBorder="1" applyAlignment="1" applyProtection="1">
      <alignment horizontal="justify" vertical="center" wrapText="1"/>
      <protection hidden="1"/>
    </xf>
    <xf numFmtId="0" fontId="0" fillId="0" borderId="1" xfId="0" applyFont="1" applyFill="1" applyBorder="1" applyAlignment="1" applyProtection="1">
      <alignment vertical="top" wrapText="1"/>
      <protection hidden="1"/>
    </xf>
    <xf numFmtId="0" fontId="11" fillId="3" borderId="1" xfId="0" applyFont="1" applyFill="1" applyBorder="1" applyAlignment="1" applyProtection="1">
      <alignment horizontal="justify" vertical="center" wrapText="1"/>
      <protection hidden="1"/>
    </xf>
    <xf numFmtId="165" fontId="11" fillId="3" borderId="1" xfId="0" applyNumberFormat="1" applyFont="1" applyFill="1" applyBorder="1" applyAlignment="1" applyProtection="1">
      <alignment vertical="top" wrapText="1"/>
      <protection hidden="1"/>
    </xf>
    <xf numFmtId="0" fontId="14" fillId="0" borderId="1" xfId="0" applyFont="1" applyFill="1" applyBorder="1" applyAlignment="1" applyProtection="1">
      <alignment vertical="center" wrapText="1"/>
      <protection hidden="1"/>
    </xf>
    <xf numFmtId="165" fontId="11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2" xfId="0" applyFont="1" applyFill="1" applyBorder="1" applyAlignment="1" applyProtection="1">
      <alignment horizontal="center" vertical="top" wrapText="1"/>
      <protection hidden="1"/>
    </xf>
    <xf numFmtId="0" fontId="11" fillId="0" borderId="3" xfId="0" applyFont="1" applyFill="1" applyBorder="1" applyAlignment="1" applyProtection="1">
      <alignment horizontal="center" vertical="top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21"/>
  <sheetViews>
    <sheetView view="pageBreakPreview" zoomScale="70" zoomScaleNormal="70" zoomScaleSheetLayoutView="70" workbookViewId="0">
      <selection activeCell="A15" sqref="A15:O15"/>
    </sheetView>
  </sheetViews>
  <sheetFormatPr defaultColWidth="8.85546875" defaultRowHeight="15" x14ac:dyDescent="0.25"/>
  <cols>
    <col min="1" max="1" width="8.85546875" style="1"/>
    <col min="2" max="2" width="39.5703125" style="1" customWidth="1"/>
    <col min="3" max="6" width="8.85546875" style="1"/>
    <col min="7" max="7" width="12.7109375" style="1" customWidth="1"/>
    <col min="8" max="16384" width="8.85546875" style="1"/>
  </cols>
  <sheetData>
    <row r="1" spans="1:15" ht="32.25" x14ac:dyDescent="0.5">
      <c r="A1" s="46" t="s">
        <v>15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32.25" x14ac:dyDescent="0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2.25" x14ac:dyDescent="0.5">
      <c r="A3" s="46" t="s">
        <v>32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21" x14ac:dyDescent="0.35">
      <c r="E4" s="5" t="s">
        <v>38</v>
      </c>
      <c r="F4" s="5"/>
    </row>
    <row r="6" spans="1:15" ht="21" x14ac:dyDescent="0.35">
      <c r="A6" s="44" t="s">
        <v>16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ht="21" x14ac:dyDescent="0.35">
      <c r="A7" s="44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21" x14ac:dyDescent="0.35">
      <c r="A8" s="44" t="s">
        <v>17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5" ht="21" x14ac:dyDescent="0.35">
      <c r="A9" s="44" t="s">
        <v>29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ht="21" x14ac:dyDescent="0.35">
      <c r="A10" s="44" t="s">
        <v>28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1:15" ht="21" x14ac:dyDescent="0.35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</row>
    <row r="12" spans="1:15" ht="21" x14ac:dyDescent="0.3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1" x14ac:dyDescent="0.3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1" x14ac:dyDescent="0.35">
      <c r="A14" s="48" t="s">
        <v>21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15" ht="21" x14ac:dyDescent="0.35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21" x14ac:dyDescent="0.35">
      <c r="A16" s="48" t="s">
        <v>18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1:15" ht="21" x14ac:dyDescent="0.35">
      <c r="A17" s="48" t="s">
        <v>19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1:15" ht="21" x14ac:dyDescent="0.3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21" x14ac:dyDescent="0.35">
      <c r="A19" s="48" t="s">
        <v>20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ht="21" x14ac:dyDescent="0.35">
      <c r="A20" s="48" t="s">
        <v>26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18.75" x14ac:dyDescent="0.3">
      <c r="A21" s="2"/>
    </row>
  </sheetData>
  <sheetProtection selectLockedCells="1" selectUnlockedCells="1"/>
  <mergeCells count="14">
    <mergeCell ref="A19:O19"/>
    <mergeCell ref="A20:O20"/>
    <mergeCell ref="A10:O10"/>
    <mergeCell ref="A11:O11"/>
    <mergeCell ref="A14:O14"/>
    <mergeCell ref="A15:O15"/>
    <mergeCell ref="A16:O16"/>
    <mergeCell ref="A17:O17"/>
    <mergeCell ref="A9:O9"/>
    <mergeCell ref="A1:O1"/>
    <mergeCell ref="A3:O3"/>
    <mergeCell ref="A6:O6"/>
    <mergeCell ref="A7:O7"/>
    <mergeCell ref="A8:O8"/>
  </mergeCells>
  <printOptions horizontalCentered="1" verticalCentered="1"/>
  <pageMargins left="0.70866141732283472" right="0.70866141732283472" top="0.43307086614173229" bottom="0.62992125984251968" header="0.31496062992125984" footer="0.31496062992125984"/>
  <pageSetup paperSize="9" scale="78" fitToHeight="6" orientation="landscape" r:id="rId1"/>
  <headerFooter differentFirst="1">
    <oddFooter>&amp;CМухина Анастасия Викторовна, ГБПОУ "Тверской колледж сервиса и туризма"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33"/>
  <sheetViews>
    <sheetView tabSelected="1" view="pageBreakPreview" zoomScale="85" zoomScaleSheetLayoutView="85" workbookViewId="0">
      <selection activeCell="G30" sqref="G30"/>
    </sheetView>
  </sheetViews>
  <sheetFormatPr defaultRowHeight="15" x14ac:dyDescent="0.25"/>
  <cols>
    <col min="1" max="1" width="12.7109375" customWidth="1"/>
    <col min="2" max="2" width="27.28515625" customWidth="1"/>
    <col min="4" max="4" width="10" customWidth="1"/>
    <col min="5" max="5" width="8.28515625" customWidth="1"/>
    <col min="6" max="6" width="9.7109375" customWidth="1"/>
    <col min="7" max="7" width="9.5703125" customWidth="1"/>
    <col min="8" max="8" width="10" customWidth="1"/>
    <col min="9" max="9" width="9.5703125" customWidth="1"/>
    <col min="10" max="10" width="10.42578125" customWidth="1"/>
    <col min="11" max="11" width="9.28515625" bestFit="1" customWidth="1"/>
    <col min="12" max="12" width="10" customWidth="1"/>
    <col min="13" max="13" width="10.28515625" bestFit="1" customWidth="1"/>
    <col min="14" max="15" width="9.28515625" bestFit="1" customWidth="1"/>
  </cols>
  <sheetData>
    <row r="1" spans="1:18" x14ac:dyDescent="0.25">
      <c r="A1" s="24" t="s">
        <v>33</v>
      </c>
      <c r="B1" s="9" t="s">
        <v>51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x14ac:dyDescent="0.25">
      <c r="A2" s="24" t="s">
        <v>34</v>
      </c>
      <c r="B2" s="9" t="s">
        <v>43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x14ac:dyDescent="0.25">
      <c r="A3" s="24" t="s">
        <v>35</v>
      </c>
      <c r="B3" s="25" t="s">
        <v>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ht="30" x14ac:dyDescent="0.25">
      <c r="A4" s="24" t="s">
        <v>36</v>
      </c>
      <c r="B4" s="25" t="s">
        <v>42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8" ht="28.5" customHeight="1" x14ac:dyDescent="0.25">
      <c r="A5" s="19" t="s">
        <v>22</v>
      </c>
      <c r="B5" s="19" t="s">
        <v>13</v>
      </c>
      <c r="C5" s="19" t="s">
        <v>14</v>
      </c>
      <c r="D5" s="21" t="s">
        <v>25</v>
      </c>
      <c r="E5" s="22"/>
      <c r="F5" s="23"/>
      <c r="G5" s="19" t="s">
        <v>0</v>
      </c>
      <c r="H5" s="21" t="s">
        <v>24</v>
      </c>
      <c r="I5" s="22"/>
      <c r="J5" s="22"/>
      <c r="K5" s="23"/>
      <c r="L5" s="21" t="s">
        <v>23</v>
      </c>
      <c r="M5" s="22"/>
      <c r="N5" s="22"/>
      <c r="O5" s="23"/>
    </row>
    <row r="6" spans="1:18" x14ac:dyDescent="0.25">
      <c r="A6" s="20"/>
      <c r="B6" s="26"/>
      <c r="C6" s="27"/>
      <c r="D6" s="16" t="s">
        <v>1</v>
      </c>
      <c r="E6" s="16" t="s">
        <v>2</v>
      </c>
      <c r="F6" s="16" t="s">
        <v>3</v>
      </c>
      <c r="G6" s="20"/>
      <c r="H6" s="16" t="s">
        <v>37</v>
      </c>
      <c r="I6" s="16" t="s">
        <v>4</v>
      </c>
      <c r="J6" s="16" t="s">
        <v>5</v>
      </c>
      <c r="K6" s="16" t="s">
        <v>6</v>
      </c>
      <c r="L6" s="16" t="s">
        <v>7</v>
      </c>
      <c r="M6" s="16" t="s">
        <v>8</v>
      </c>
      <c r="N6" s="16" t="s">
        <v>9</v>
      </c>
      <c r="O6" s="16" t="s">
        <v>10</v>
      </c>
    </row>
    <row r="7" spans="1:18" s="8" customFormat="1" ht="16.149999999999999" customHeight="1" x14ac:dyDescent="0.2">
      <c r="A7" s="28" t="s">
        <v>31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8" s="10" customFormat="1" ht="21" customHeight="1" x14ac:dyDescent="0.25">
      <c r="A8" s="31"/>
      <c r="B8" s="42" t="s">
        <v>50</v>
      </c>
      <c r="C8" s="31">
        <v>180</v>
      </c>
      <c r="D8" s="17">
        <v>0.76</v>
      </c>
      <c r="E8" s="17">
        <v>6.16</v>
      </c>
      <c r="F8" s="17">
        <v>0.82</v>
      </c>
      <c r="G8" s="17">
        <v>581.38</v>
      </c>
      <c r="H8" s="17"/>
      <c r="I8" s="17"/>
      <c r="J8" s="17">
        <v>0.77</v>
      </c>
      <c r="K8" s="17">
        <v>1.71</v>
      </c>
      <c r="L8" s="17">
        <v>91.11</v>
      </c>
      <c r="M8" s="17">
        <v>14.77</v>
      </c>
      <c r="N8" s="17">
        <v>0.95</v>
      </c>
      <c r="O8" s="17">
        <v>0.8</v>
      </c>
    </row>
    <row r="9" spans="1:18" s="10" customFormat="1" ht="21" customHeight="1" x14ac:dyDescent="0.25">
      <c r="A9" s="33"/>
      <c r="B9" s="35" t="s">
        <v>52</v>
      </c>
      <c r="C9" s="31">
        <v>100</v>
      </c>
      <c r="D9" s="17">
        <v>6.4</v>
      </c>
      <c r="E9" s="17">
        <v>29.3</v>
      </c>
      <c r="F9" s="17">
        <v>57</v>
      </c>
      <c r="G9" s="17">
        <v>193.6</v>
      </c>
      <c r="H9" s="17"/>
      <c r="I9" s="17"/>
      <c r="J9" s="17"/>
      <c r="K9" s="17"/>
      <c r="L9" s="17"/>
      <c r="M9" s="17"/>
      <c r="N9" s="17"/>
      <c r="O9" s="17"/>
    </row>
    <row r="10" spans="1:18" s="13" customFormat="1" ht="24" customHeight="1" x14ac:dyDescent="0.2">
      <c r="A10" s="33"/>
      <c r="B10" s="35" t="s">
        <v>45</v>
      </c>
      <c r="C10" s="31">
        <v>200</v>
      </c>
      <c r="D10" s="17">
        <v>0.2</v>
      </c>
      <c r="E10" s="17"/>
      <c r="F10" s="17">
        <v>15</v>
      </c>
      <c r="G10" s="17">
        <v>58</v>
      </c>
      <c r="H10" s="17"/>
      <c r="I10" s="17"/>
      <c r="J10" s="17"/>
      <c r="K10" s="17"/>
      <c r="L10" s="17"/>
      <c r="M10" s="17"/>
      <c r="N10" s="17"/>
      <c r="O10" s="17"/>
      <c r="P10" s="14"/>
      <c r="Q10" s="15"/>
      <c r="R10" s="15"/>
    </row>
    <row r="11" spans="1:18" s="10" customFormat="1" ht="23.25" customHeight="1" x14ac:dyDescent="0.25">
      <c r="A11" s="34"/>
      <c r="B11" s="35" t="s">
        <v>44</v>
      </c>
      <c r="C11" s="31">
        <v>50</v>
      </c>
      <c r="D11" s="17">
        <v>2.2400000000000002</v>
      </c>
      <c r="E11" s="17">
        <v>0.88</v>
      </c>
      <c r="F11" s="17">
        <v>19.760000000000002</v>
      </c>
      <c r="G11" s="17">
        <v>91.96</v>
      </c>
      <c r="H11" s="17">
        <v>0.04</v>
      </c>
      <c r="I11" s="17"/>
      <c r="J11" s="17"/>
      <c r="K11" s="17">
        <v>0.36</v>
      </c>
      <c r="L11" s="17">
        <v>9.1999999999999993</v>
      </c>
      <c r="M11" s="17">
        <v>42.4</v>
      </c>
      <c r="N11" s="17">
        <v>10</v>
      </c>
      <c r="O11" s="17">
        <v>1.24</v>
      </c>
    </row>
    <row r="12" spans="1:18" s="11" customFormat="1" ht="16.149999999999999" customHeight="1" x14ac:dyDescent="0.2">
      <c r="A12" s="36" t="s">
        <v>11</v>
      </c>
      <c r="B12" s="37"/>
      <c r="C12" s="37"/>
      <c r="D12" s="38">
        <f>D8+D9+D10+D11</f>
        <v>9.6000000000000014</v>
      </c>
      <c r="E12" s="38">
        <f>E8+E9+E10+E11</f>
        <v>36.340000000000003</v>
      </c>
      <c r="F12" s="38">
        <f>F8+F9+F10+F11</f>
        <v>92.58</v>
      </c>
      <c r="G12" s="38">
        <f>G8+G9+G10+G11</f>
        <v>924.94</v>
      </c>
      <c r="H12" s="38"/>
      <c r="I12" s="38"/>
      <c r="J12" s="38"/>
      <c r="K12" s="38"/>
      <c r="L12" s="38"/>
      <c r="M12" s="38"/>
      <c r="N12" s="38"/>
      <c r="O12" s="38"/>
      <c r="P12" s="12"/>
    </row>
    <row r="13" spans="1:18" s="11" customFormat="1" ht="16.149999999999999" customHeight="1" x14ac:dyDescent="0.2">
      <c r="A13" s="50" t="s">
        <v>39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  <c r="P13" s="12"/>
    </row>
    <row r="14" spans="1:18" s="10" customFormat="1" ht="24" customHeight="1" x14ac:dyDescent="0.25">
      <c r="A14" s="31"/>
      <c r="B14" s="32" t="s">
        <v>46</v>
      </c>
      <c r="C14" s="31">
        <v>200</v>
      </c>
      <c r="D14" s="17">
        <v>0.3</v>
      </c>
      <c r="E14" s="17">
        <v>0.03</v>
      </c>
      <c r="F14" s="17">
        <v>1.88</v>
      </c>
      <c r="G14" s="17">
        <v>325</v>
      </c>
      <c r="H14" s="17"/>
      <c r="I14" s="17">
        <v>1.85</v>
      </c>
      <c r="J14" s="17">
        <v>1.1499999999999999</v>
      </c>
      <c r="K14" s="17">
        <v>0.1</v>
      </c>
      <c r="L14" s="17">
        <v>66</v>
      </c>
      <c r="M14" s="17">
        <v>0.13</v>
      </c>
      <c r="N14" s="17">
        <v>0.72</v>
      </c>
      <c r="O14" s="17">
        <v>0.78</v>
      </c>
    </row>
    <row r="15" spans="1:18" s="10" customFormat="1" ht="25.5" customHeight="1" x14ac:dyDescent="0.25">
      <c r="A15" s="31"/>
      <c r="B15" s="42" t="s">
        <v>48</v>
      </c>
      <c r="C15" s="31">
        <v>200</v>
      </c>
      <c r="D15" s="17">
        <v>26.8</v>
      </c>
      <c r="E15" s="17">
        <v>9.4</v>
      </c>
      <c r="F15" s="17">
        <v>41.2</v>
      </c>
      <c r="G15" s="17">
        <v>363.2</v>
      </c>
      <c r="H15" s="17">
        <v>6.8</v>
      </c>
      <c r="I15" s="17">
        <v>1.4</v>
      </c>
      <c r="J15" s="17">
        <v>12</v>
      </c>
      <c r="K15" s="17">
        <v>2</v>
      </c>
      <c r="L15" s="17">
        <v>36</v>
      </c>
      <c r="M15" s="17">
        <v>50</v>
      </c>
      <c r="N15" s="17">
        <v>13</v>
      </c>
      <c r="O15" s="17">
        <v>6.4</v>
      </c>
    </row>
    <row r="16" spans="1:18" s="10" customFormat="1" ht="25.5" customHeight="1" x14ac:dyDescent="0.25">
      <c r="A16" s="31"/>
      <c r="B16" s="35" t="s">
        <v>47</v>
      </c>
      <c r="C16" s="31">
        <v>200</v>
      </c>
      <c r="D16" s="17">
        <v>0.2</v>
      </c>
      <c r="E16" s="17"/>
      <c r="F16" s="17">
        <v>1.6</v>
      </c>
      <c r="G16" s="17">
        <v>6</v>
      </c>
      <c r="H16" s="17"/>
      <c r="I16" s="17"/>
      <c r="J16" s="17"/>
      <c r="K16" s="17"/>
      <c r="L16" s="17">
        <v>0.8</v>
      </c>
      <c r="M16" s="17">
        <v>0.8</v>
      </c>
      <c r="N16" s="17">
        <v>1.6</v>
      </c>
      <c r="O16" s="17"/>
    </row>
    <row r="17" spans="1:15" s="10" customFormat="1" ht="21.75" customHeight="1" x14ac:dyDescent="0.25">
      <c r="A17" s="31"/>
      <c r="B17" s="35" t="s">
        <v>44</v>
      </c>
      <c r="C17" s="31">
        <v>50</v>
      </c>
      <c r="D17" s="17">
        <v>2.2400000000000002</v>
      </c>
      <c r="E17" s="17">
        <v>0.88</v>
      </c>
      <c r="F17" s="17">
        <v>19.760000000000002</v>
      </c>
      <c r="G17" s="17">
        <v>91.96</v>
      </c>
      <c r="H17" s="17">
        <v>0.04</v>
      </c>
      <c r="I17" s="17"/>
      <c r="J17" s="17"/>
      <c r="K17" s="17">
        <v>0.36</v>
      </c>
      <c r="L17" s="17">
        <v>9.1999999999999993</v>
      </c>
      <c r="M17" s="17">
        <v>42.4</v>
      </c>
      <c r="N17" s="17">
        <v>10</v>
      </c>
      <c r="O17" s="17">
        <v>1.24</v>
      </c>
    </row>
    <row r="18" spans="1:15" s="10" customFormat="1" ht="21" customHeight="1" x14ac:dyDescent="0.25">
      <c r="A18" s="39"/>
      <c r="B18" s="35" t="s">
        <v>49</v>
      </c>
      <c r="C18" s="31">
        <v>160</v>
      </c>
      <c r="D18" s="17">
        <v>1.6</v>
      </c>
      <c r="E18" s="17">
        <v>0.4</v>
      </c>
      <c r="F18" s="17">
        <v>15</v>
      </c>
      <c r="G18" s="17">
        <v>68</v>
      </c>
      <c r="H18" s="17">
        <v>4</v>
      </c>
      <c r="I18" s="17">
        <v>52</v>
      </c>
      <c r="J18" s="17">
        <v>1.1000000000000001</v>
      </c>
      <c r="K18" s="17">
        <v>2.6</v>
      </c>
      <c r="L18" s="17">
        <v>3.5</v>
      </c>
      <c r="M18" s="17">
        <v>2.1</v>
      </c>
      <c r="N18" s="17">
        <v>2.8</v>
      </c>
      <c r="O18" s="17">
        <v>0.6</v>
      </c>
    </row>
    <row r="19" spans="1:15" s="10" customFormat="1" ht="21.75" customHeight="1" x14ac:dyDescent="0.25">
      <c r="A19" s="39"/>
      <c r="B19" s="42"/>
      <c r="C19" s="31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s="11" customFormat="1" ht="16.149999999999999" customHeight="1" x14ac:dyDescent="0.2">
      <c r="A20" s="36" t="s">
        <v>11</v>
      </c>
      <c r="B20" s="37"/>
      <c r="C20" s="37"/>
      <c r="D20" s="38">
        <f>D14+D15+D16+D17+D18+D19</f>
        <v>31.14</v>
      </c>
      <c r="E20" s="38">
        <f>E14+E15+E16+E17+E18+E19</f>
        <v>10.71</v>
      </c>
      <c r="F20" s="38">
        <f>F14+F15+F16+F17+F18+F19</f>
        <v>79.440000000000012</v>
      </c>
      <c r="G20" s="43">
        <f>G14+G15+G16+G17+G18+G19</f>
        <v>854.16000000000008</v>
      </c>
      <c r="H20" s="38"/>
      <c r="I20" s="38"/>
      <c r="J20" s="38"/>
      <c r="K20" s="38"/>
      <c r="L20" s="38"/>
      <c r="M20" s="38"/>
      <c r="N20" s="38"/>
      <c r="O20" s="38"/>
    </row>
    <row r="21" spans="1:15" s="8" customFormat="1" ht="16.149999999999999" customHeight="1" x14ac:dyDescent="0.2">
      <c r="A21" s="53" t="s">
        <v>40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/>
    </row>
    <row r="22" spans="1:15" s="11" customFormat="1" ht="25.5" customHeight="1" x14ac:dyDescent="0.2">
      <c r="A22" s="31"/>
      <c r="B22" s="32" t="s">
        <v>46</v>
      </c>
      <c r="C22" s="31">
        <v>200</v>
      </c>
      <c r="D22" s="17">
        <v>0.3</v>
      </c>
      <c r="E22" s="17">
        <v>0.03</v>
      </c>
      <c r="F22" s="17">
        <v>1.88</v>
      </c>
      <c r="G22" s="17">
        <v>325</v>
      </c>
      <c r="H22" s="17"/>
      <c r="I22" s="17">
        <v>1.85</v>
      </c>
      <c r="J22" s="17">
        <v>1.1499999999999999</v>
      </c>
      <c r="K22" s="17">
        <v>0.1</v>
      </c>
      <c r="L22" s="17">
        <v>66</v>
      </c>
      <c r="M22" s="17">
        <v>0.13</v>
      </c>
      <c r="N22" s="17">
        <v>0.72</v>
      </c>
      <c r="O22" s="17">
        <v>0.78</v>
      </c>
    </row>
    <row r="23" spans="1:15" s="11" customFormat="1" ht="26.25" customHeight="1" x14ac:dyDescent="0.2">
      <c r="A23" s="31"/>
      <c r="B23" s="42" t="s">
        <v>48</v>
      </c>
      <c r="C23" s="31">
        <v>200</v>
      </c>
      <c r="D23" s="17">
        <v>26.8</v>
      </c>
      <c r="E23" s="17">
        <v>9.4</v>
      </c>
      <c r="F23" s="17">
        <v>41.2</v>
      </c>
      <c r="G23" s="17">
        <v>363.2</v>
      </c>
      <c r="H23" s="17">
        <v>6.8</v>
      </c>
      <c r="I23" s="17">
        <v>1.4</v>
      </c>
      <c r="J23" s="17">
        <v>12</v>
      </c>
      <c r="K23" s="17">
        <v>2</v>
      </c>
      <c r="L23" s="17">
        <v>36</v>
      </c>
      <c r="M23" s="17">
        <v>50</v>
      </c>
      <c r="N23" s="17">
        <v>13</v>
      </c>
      <c r="O23" s="17">
        <v>6.4</v>
      </c>
    </row>
    <row r="24" spans="1:15" s="11" customFormat="1" ht="27" customHeight="1" x14ac:dyDescent="0.2">
      <c r="A24" s="31"/>
      <c r="B24" s="35" t="s">
        <v>47</v>
      </c>
      <c r="C24" s="31">
        <v>200</v>
      </c>
      <c r="D24" s="17">
        <v>0.2</v>
      </c>
      <c r="E24" s="17"/>
      <c r="F24" s="17">
        <v>1.6</v>
      </c>
      <c r="G24" s="17">
        <v>6</v>
      </c>
      <c r="H24" s="17"/>
      <c r="I24" s="17"/>
      <c r="J24" s="17"/>
      <c r="K24" s="17"/>
      <c r="L24" s="17">
        <v>0.8</v>
      </c>
      <c r="M24" s="17">
        <v>0.8</v>
      </c>
      <c r="N24" s="17">
        <v>1.6</v>
      </c>
      <c r="O24" s="17"/>
    </row>
    <row r="25" spans="1:15" s="11" customFormat="1" ht="21" customHeight="1" x14ac:dyDescent="0.2">
      <c r="A25" s="31"/>
      <c r="B25" s="35" t="s">
        <v>44</v>
      </c>
      <c r="C25" s="31">
        <v>50</v>
      </c>
      <c r="D25" s="17">
        <v>2.2400000000000002</v>
      </c>
      <c r="E25" s="17">
        <v>0.88</v>
      </c>
      <c r="F25" s="17">
        <v>19.760000000000002</v>
      </c>
      <c r="G25" s="17">
        <v>91.96</v>
      </c>
      <c r="H25" s="17">
        <v>0.04</v>
      </c>
      <c r="I25" s="17"/>
      <c r="J25" s="17"/>
      <c r="K25" s="17">
        <v>0.36</v>
      </c>
      <c r="L25" s="17">
        <v>9.1999999999999993</v>
      </c>
      <c r="M25" s="17">
        <v>42.4</v>
      </c>
      <c r="N25" s="17">
        <v>10</v>
      </c>
      <c r="O25" s="17">
        <v>1.24</v>
      </c>
    </row>
    <row r="26" spans="1:15" s="10" customFormat="1" ht="24" customHeight="1" x14ac:dyDescent="0.25">
      <c r="A26" s="31"/>
      <c r="B26" s="35" t="s">
        <v>49</v>
      </c>
      <c r="C26" s="31">
        <v>160</v>
      </c>
      <c r="D26" s="17">
        <v>1.6</v>
      </c>
      <c r="E26" s="17">
        <v>0.4</v>
      </c>
      <c r="F26" s="17">
        <v>15</v>
      </c>
      <c r="G26" s="17">
        <v>68</v>
      </c>
      <c r="H26" s="17">
        <v>4</v>
      </c>
      <c r="I26" s="17">
        <v>52</v>
      </c>
      <c r="J26" s="17">
        <v>1.1000000000000001</v>
      </c>
      <c r="K26" s="17">
        <v>2.6</v>
      </c>
      <c r="L26" s="17">
        <v>3.5</v>
      </c>
      <c r="M26" s="17">
        <v>2.1</v>
      </c>
      <c r="N26" s="17">
        <v>2.8</v>
      </c>
      <c r="O26" s="17">
        <v>0.6</v>
      </c>
    </row>
    <row r="27" spans="1:15" s="10" customFormat="1" ht="24.75" customHeight="1" x14ac:dyDescent="0.25">
      <c r="A27" s="31"/>
      <c r="B27" s="42"/>
      <c r="C27" s="31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s="8" customFormat="1" ht="21" customHeight="1" x14ac:dyDescent="0.2">
      <c r="A28" s="36" t="s">
        <v>11</v>
      </c>
      <c r="B28" s="37"/>
      <c r="C28" s="37"/>
      <c r="D28" s="38">
        <f>D22+D23+D24+D25+D26+D27</f>
        <v>31.14</v>
      </c>
      <c r="E28" s="38">
        <f>E22+E23+E24+E25+E26+E27</f>
        <v>10.71</v>
      </c>
      <c r="F28" s="38">
        <f>F22+F23+F24+F25+F26+F27</f>
        <v>79.440000000000012</v>
      </c>
      <c r="G28" s="43">
        <f>G22+G23+G24+G25+G26+G27</f>
        <v>854.16000000000008</v>
      </c>
      <c r="H28" s="38"/>
      <c r="I28" s="38"/>
      <c r="J28" s="38"/>
      <c r="K28" s="38"/>
      <c r="L28" s="38"/>
      <c r="M28" s="38"/>
      <c r="N28" s="38"/>
      <c r="O28" s="38"/>
    </row>
    <row r="29" spans="1:15" s="8" customFormat="1" ht="16.149999999999999" customHeight="1" x14ac:dyDescent="0.2">
      <c r="A29" s="36" t="s">
        <v>12</v>
      </c>
      <c r="B29" s="37"/>
      <c r="C29" s="37"/>
      <c r="D29" s="18">
        <f>D12+D20+D28</f>
        <v>71.88</v>
      </c>
      <c r="E29" s="43">
        <f>E12+E20+E28</f>
        <v>57.760000000000005</v>
      </c>
      <c r="F29" s="18">
        <f>F12+F20+F28</f>
        <v>251.46000000000004</v>
      </c>
      <c r="G29" s="41">
        <f>G12+G20+G28</f>
        <v>2633.26</v>
      </c>
      <c r="H29" s="40"/>
      <c r="I29" s="40"/>
      <c r="J29" s="40"/>
      <c r="K29" s="40"/>
      <c r="L29" s="40"/>
      <c r="M29" s="40"/>
      <c r="N29" s="40"/>
      <c r="O29" s="40"/>
    </row>
    <row r="31" spans="1:15" s="10" customFormat="1" x14ac:dyDescent="0.25"/>
    <row r="32" spans="1:15" s="10" customFormat="1" x14ac:dyDescent="0.25"/>
    <row r="33" s="10" customFormat="1" ht="15.75" customHeight="1" x14ac:dyDescent="0.25"/>
  </sheetData>
  <sheetProtection formatCells="0" formatColumns="0" formatRows="0" insertColumns="0" insertRows="0" insertHyperlinks="0" deleteColumns="0" deleteRows="0" sort="0" autoFilter="0" pivotTables="0"/>
  <mergeCells count="2">
    <mergeCell ref="A13:O13"/>
    <mergeCell ref="A21:O2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1 день</vt:lpstr>
      <vt:lpstr>'1 день'!Область_печати</vt:lpstr>
      <vt:lpstr>'Титульный лист'!Область_печати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</dc:creator>
  <cp:lastModifiedBy>admin</cp:lastModifiedBy>
  <cp:lastPrinted>2021-10-08T06:12:06Z</cp:lastPrinted>
  <dcterms:created xsi:type="dcterms:W3CDTF">2017-02-04T19:31:45Z</dcterms:created>
  <dcterms:modified xsi:type="dcterms:W3CDTF">2021-11-18T10:47:37Z</dcterms:modified>
  <cp:contentStatus/>
</cp:coreProperties>
</file>