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день'!$A$1:$O$28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12" i="12" l="1"/>
  <c r="F12" i="12"/>
  <c r="E12" i="12"/>
  <c r="D12" i="12"/>
  <c r="G26" i="12"/>
  <c r="F26" i="12"/>
  <c r="E26" i="12"/>
  <c r="D26" i="12"/>
  <c r="G19" i="12" l="1"/>
  <c r="F19" i="12"/>
  <c r="E19" i="12"/>
  <c r="D19" i="12"/>
  <c r="G27" i="12" l="1"/>
  <c r="E27" i="12" l="1"/>
  <c r="F27" i="12" l="1"/>
  <c r="D27" i="12"/>
</calcChain>
</file>

<file path=xl/sharedStrings.xml><?xml version="1.0" encoding="utf-8"?>
<sst xmlns="http://schemas.openxmlformats.org/spreadsheetml/2006/main" count="63" uniqueCount="53">
  <si>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</si>
  <si>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</si>
  <si>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</si>
  <si>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</si>
  <si>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</si>
  <si>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</si>
  <si>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</si>
  <si>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</si>
  <si>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</si>
  <si>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</si>
  <si>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</si>
  <si>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</si>
  <si>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</si>
  <si>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</si>
  <si>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</si>
  <si>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</si>
  <si>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</si>
  <si>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</si>
  <si>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</si>
  <si>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</si>
  <si>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</si>
  <si>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</si>
  <si>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</si>
  <si>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</si>
  <si>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</si>
  <si>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</si>
  <si>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</si>
  <si>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</si>
  <si>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</si>
  <si>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</si>
  <si>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</si>
  <si>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</si>
  <si>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</si>
  <si>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</si>
  <si>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</si>
  <si>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</si>
  <si>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</si>
  <si>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</si>
  <si>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</si>
  <si>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</si>
  <si>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Чай</t>
  </si>
  <si>
    <t xml:space="preserve"> </t>
  </si>
  <si>
    <t>Линия соцобеспечения</t>
  </si>
  <si>
    <t>Обед 7-11 лет</t>
  </si>
  <si>
    <t>Неделя : 23</t>
  </si>
  <si>
    <t xml:space="preserve">                                                                 </t>
  </si>
  <si>
    <t>Яблоко</t>
  </si>
  <si>
    <t>Каша Пшенная с маслом</t>
  </si>
  <si>
    <t xml:space="preserve">       0,80,08       </t>
  </si>
  <si>
    <t>Хлеб ржано-пшеничный</t>
  </si>
  <si>
    <t>Картофель туш. с мясом</t>
  </si>
  <si>
    <t>Вторник</t>
  </si>
  <si>
    <t xml:space="preserve">Щи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</si>
</sst>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164" fontId="12" fillId="0" borderId="1" xfId="1" applyFont="1" applyFill="1" applyBorder="1" applyAlignment="1" applyProtection="1">
      <alignment vertical="top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9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1" x14ac:dyDescent="0.35">
      <c r="E4" s="5" t="s">
        <v>38</v>
      </c>
      <c r="F4" s="5"/>
    </row>
    <row r="6" spans="1:15" ht="21" x14ac:dyDescent="0.35">
      <c r="A6" s="47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21" x14ac:dyDescent="0.35">
      <c r="A7" s="47" t="s">
        <v>30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1" x14ac:dyDescent="0.35">
      <c r="A8" s="47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1" x14ac:dyDescent="0.35">
      <c r="A9" s="47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21" x14ac:dyDescent="0.35">
      <c r="A10" s="47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1" x14ac:dyDescent="0.3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5" t="s">
        <v>21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1" x14ac:dyDescent="0.35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21" x14ac:dyDescent="0.35">
      <c r="A16" s="45" t="s">
        <v>18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21" x14ac:dyDescent="0.35">
      <c r="A17" s="45" t="s">
        <v>19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5" t="s">
        <v>20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21" x14ac:dyDescent="0.35">
      <c r="A20" s="45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abSelected="1" view="pageBreakPreview" zoomScale="95" zoomScaleSheetLayoutView="95" workbookViewId="0">
      <selection activeCell="E22" sqref="E22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44</v>
      </c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28.5" x14ac:dyDescent="0.25">
      <c r="A4" s="24" t="s">
        <v>36</v>
      </c>
      <c r="B4" s="25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50</v>
      </c>
      <c r="C8" s="31">
        <v>200</v>
      </c>
      <c r="D8" s="17">
        <v>6.4</v>
      </c>
      <c r="E8" s="17">
        <v>11.9</v>
      </c>
      <c r="F8" s="17">
        <v>10.7</v>
      </c>
      <c r="G8" s="17">
        <v>176</v>
      </c>
      <c r="H8" s="17"/>
      <c r="I8" s="17"/>
      <c r="J8" s="17"/>
      <c r="K8" s="17"/>
      <c r="L8" s="17"/>
      <c r="M8" s="17"/>
      <c r="N8" s="17"/>
      <c r="O8" s="17"/>
    </row>
    <row r="9" spans="1:18" s="10" customFormat="1" ht="21" customHeight="1" x14ac:dyDescent="0.25">
      <c r="A9" s="33"/>
      <c r="B9" s="35" t="s">
        <v>40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49</v>
      </c>
      <c r="C10" s="31">
        <v>50</v>
      </c>
      <c r="D10" s="17">
        <v>2.2400000000000002</v>
      </c>
      <c r="E10" s="17">
        <v>0.88</v>
      </c>
      <c r="F10" s="17">
        <v>19.760000000000002</v>
      </c>
      <c r="G10" s="17">
        <v>91.96</v>
      </c>
      <c r="H10" s="17">
        <v>0.04</v>
      </c>
      <c r="I10" s="17"/>
      <c r="J10" s="17"/>
      <c r="K10" s="17">
        <v>0.36</v>
      </c>
      <c r="L10" s="17">
        <v>9.1999999999999993</v>
      </c>
      <c r="M10" s="17">
        <v>42.4</v>
      </c>
      <c r="N10" s="17">
        <v>10</v>
      </c>
      <c r="O10" s="17">
        <v>1.24</v>
      </c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8.84</v>
      </c>
      <c r="E12" s="38">
        <f>E8+E9+E10+E11</f>
        <v>12.780000000000001</v>
      </c>
      <c r="F12" s="38">
        <f>F8+F9+F10+F11</f>
        <v>45.46</v>
      </c>
      <c r="G12" s="43">
        <f>G8+G9+G10+G11</f>
        <v>325.95999999999998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1" t="s">
        <v>43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12"/>
    </row>
    <row r="14" spans="1:18" s="10" customFormat="1" ht="24" customHeight="1" x14ac:dyDescent="0.25">
      <c r="A14" s="31"/>
      <c r="B14" s="32" t="s">
        <v>52</v>
      </c>
      <c r="C14" s="31">
        <v>200</v>
      </c>
      <c r="D14" s="17">
        <v>0.4</v>
      </c>
      <c r="E14" s="17">
        <v>7.0000000000000007E-2</v>
      </c>
      <c r="F14" s="17">
        <v>3.02</v>
      </c>
      <c r="G14" s="17">
        <v>13.64</v>
      </c>
      <c r="H14" s="17">
        <v>0.01</v>
      </c>
      <c r="I14" s="17">
        <v>3.8</v>
      </c>
      <c r="J14" s="17">
        <v>0.39</v>
      </c>
      <c r="K14" s="17">
        <v>0.04</v>
      </c>
      <c r="L14" s="17">
        <v>30.07</v>
      </c>
      <c r="M14" s="17">
        <v>13.69</v>
      </c>
      <c r="N14" s="17">
        <v>5.88</v>
      </c>
      <c r="O14" s="17">
        <v>0.39</v>
      </c>
    </row>
    <row r="15" spans="1:18" s="10" customFormat="1" ht="25.5" customHeight="1" x14ac:dyDescent="0.25">
      <c r="A15" s="31"/>
      <c r="B15" s="41" t="s">
        <v>47</v>
      </c>
      <c r="C15" s="31">
        <v>150</v>
      </c>
      <c r="D15" s="17">
        <v>15</v>
      </c>
      <c r="E15" s="17">
        <v>8.5</v>
      </c>
      <c r="F15" s="17">
        <v>18.489999999999998</v>
      </c>
      <c r="G15" s="17">
        <v>684</v>
      </c>
      <c r="H15" s="44" t="s">
        <v>48</v>
      </c>
      <c r="I15" s="17">
        <v>0.56999999999999995</v>
      </c>
      <c r="J15" s="17">
        <v>6</v>
      </c>
      <c r="K15" s="17">
        <v>0.6</v>
      </c>
      <c r="L15" s="17">
        <v>66.05</v>
      </c>
      <c r="M15" s="17">
        <v>79.86</v>
      </c>
      <c r="N15" s="17">
        <v>19.02</v>
      </c>
      <c r="O15" s="17">
        <v>0.5</v>
      </c>
    </row>
    <row r="16" spans="1:18" s="10" customFormat="1" ht="25.5" customHeight="1" x14ac:dyDescent="0.25">
      <c r="A16" s="31"/>
      <c r="B16" s="35" t="s">
        <v>40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49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5.5" customHeight="1" x14ac:dyDescent="0.25">
      <c r="A18" s="31"/>
      <c r="B18" s="35" t="s">
        <v>46</v>
      </c>
      <c r="C18" s="31">
        <v>150</v>
      </c>
      <c r="D18" s="17">
        <v>0.3</v>
      </c>
      <c r="E18" s="17">
        <v>0.4</v>
      </c>
      <c r="F18" s="17">
        <v>12.8</v>
      </c>
      <c r="G18" s="17">
        <v>86</v>
      </c>
      <c r="H18" s="17">
        <v>2.2000000000000002</v>
      </c>
      <c r="I18" s="17">
        <v>5.0999999999999996</v>
      </c>
      <c r="J18" s="17">
        <v>0.7</v>
      </c>
      <c r="K18" s="17">
        <v>1.7</v>
      </c>
      <c r="L18" s="17">
        <v>0.8</v>
      </c>
      <c r="M18" s="17">
        <v>1.8</v>
      </c>
      <c r="N18" s="17">
        <v>1.7</v>
      </c>
      <c r="O18" s="17">
        <v>0.9</v>
      </c>
    </row>
    <row r="19" spans="1:15" s="11" customFormat="1" ht="16.149999999999999" customHeight="1" x14ac:dyDescent="0.2">
      <c r="A19" s="36" t="s">
        <v>11</v>
      </c>
      <c r="B19" s="37"/>
      <c r="C19" s="37"/>
      <c r="D19" s="38">
        <f>D14+D15+D16+D17+D18</f>
        <v>18.14</v>
      </c>
      <c r="E19" s="38">
        <f>E14+E15+E16+E17+E18</f>
        <v>9.8500000000000014</v>
      </c>
      <c r="F19" s="38">
        <f>F14+F15+F16+F17+F18</f>
        <v>69.069999999999993</v>
      </c>
      <c r="G19" s="42">
        <f>G14+G15+G16+G17+G18</f>
        <v>933.6</v>
      </c>
      <c r="H19" s="38"/>
      <c r="I19" s="38"/>
      <c r="J19" s="38"/>
      <c r="K19" s="38"/>
      <c r="L19" s="38"/>
      <c r="M19" s="38"/>
      <c r="N19" s="38"/>
      <c r="O19" s="38"/>
    </row>
    <row r="20" spans="1:15" s="8" customFormat="1" ht="16.149999999999999" customHeight="1" x14ac:dyDescent="0.2">
      <c r="A20" s="54" t="s">
        <v>42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s="11" customFormat="1" ht="25.5" customHeight="1" x14ac:dyDescent="0.2">
      <c r="A21" s="31"/>
      <c r="B21" s="32" t="s">
        <v>52</v>
      </c>
      <c r="C21" s="31">
        <v>250</v>
      </c>
      <c r="D21" s="17">
        <v>0.4</v>
      </c>
      <c r="E21" s="17">
        <v>7.0000000000000007E-2</v>
      </c>
      <c r="F21" s="17">
        <v>3.02</v>
      </c>
      <c r="G21" s="17">
        <v>13.64</v>
      </c>
      <c r="H21" s="17">
        <v>0.01</v>
      </c>
      <c r="I21" s="17">
        <v>3.8</v>
      </c>
      <c r="J21" s="17">
        <v>0.39</v>
      </c>
      <c r="K21" s="17">
        <v>0.04</v>
      </c>
      <c r="L21" s="17">
        <v>30.07</v>
      </c>
      <c r="M21" s="17">
        <v>13.69</v>
      </c>
      <c r="N21" s="17">
        <v>5.88</v>
      </c>
      <c r="O21" s="17">
        <v>0.39</v>
      </c>
    </row>
    <row r="22" spans="1:15" s="11" customFormat="1" ht="26.25" customHeight="1" x14ac:dyDescent="0.2">
      <c r="A22" s="31"/>
      <c r="B22" s="41" t="s">
        <v>47</v>
      </c>
      <c r="C22" s="31">
        <v>150</v>
      </c>
      <c r="D22" s="17">
        <v>15</v>
      </c>
      <c r="E22" s="17">
        <v>8.5</v>
      </c>
      <c r="F22" s="17">
        <v>18.489999999999998</v>
      </c>
      <c r="G22" s="17">
        <v>684</v>
      </c>
      <c r="H22" s="44" t="s">
        <v>48</v>
      </c>
      <c r="I22" s="17">
        <v>0.56999999999999995</v>
      </c>
      <c r="J22" s="17">
        <v>6</v>
      </c>
      <c r="K22" s="17">
        <v>0.6</v>
      </c>
      <c r="L22" s="17">
        <v>66.05</v>
      </c>
      <c r="M22" s="17">
        <v>79.86</v>
      </c>
      <c r="N22" s="17">
        <v>19.02</v>
      </c>
      <c r="O22" s="17">
        <v>0.5</v>
      </c>
    </row>
    <row r="23" spans="1:15" s="11" customFormat="1" ht="26.25" customHeight="1" x14ac:dyDescent="0.2">
      <c r="A23" s="31"/>
      <c r="B23" s="35" t="s">
        <v>40</v>
      </c>
      <c r="C23" s="31">
        <v>200</v>
      </c>
      <c r="D23" s="17">
        <v>0.2</v>
      </c>
      <c r="E23" s="17"/>
      <c r="F23" s="17">
        <v>15</v>
      </c>
      <c r="G23" s="17">
        <v>58</v>
      </c>
      <c r="H23" s="17"/>
      <c r="I23" s="17"/>
      <c r="J23" s="17"/>
      <c r="K23" s="17"/>
      <c r="L23" s="17"/>
      <c r="M23" s="17"/>
      <c r="N23" s="17"/>
      <c r="O23" s="17"/>
    </row>
    <row r="24" spans="1:15" s="11" customFormat="1" ht="26.25" customHeight="1" x14ac:dyDescent="0.2">
      <c r="A24" s="31"/>
      <c r="B24" s="35" t="s">
        <v>49</v>
      </c>
      <c r="C24" s="31">
        <v>50</v>
      </c>
      <c r="D24" s="17">
        <v>2.2400000000000002</v>
      </c>
      <c r="E24" s="17">
        <v>0.88</v>
      </c>
      <c r="F24" s="17">
        <v>19.760000000000002</v>
      </c>
      <c r="G24" s="17">
        <v>91.96</v>
      </c>
      <c r="H24" s="17">
        <v>0.04</v>
      </c>
      <c r="I24" s="17"/>
      <c r="J24" s="17"/>
      <c r="K24" s="17">
        <v>0.36</v>
      </c>
      <c r="L24" s="17">
        <v>9.1999999999999993</v>
      </c>
      <c r="M24" s="17">
        <v>42.4</v>
      </c>
      <c r="N24" s="17">
        <v>10</v>
      </c>
      <c r="O24" s="17">
        <v>1.24</v>
      </c>
    </row>
    <row r="25" spans="1:15" s="11" customFormat="1" ht="26.25" customHeight="1" x14ac:dyDescent="0.2">
      <c r="A25" s="31"/>
      <c r="B25" s="35" t="s">
        <v>46</v>
      </c>
      <c r="C25" s="31">
        <v>150</v>
      </c>
      <c r="D25" s="17">
        <v>0.3</v>
      </c>
      <c r="E25" s="17">
        <v>0.4</v>
      </c>
      <c r="F25" s="17">
        <v>12.8</v>
      </c>
      <c r="G25" s="17">
        <v>86</v>
      </c>
      <c r="H25" s="17">
        <v>2.2000000000000002</v>
      </c>
      <c r="I25" s="17">
        <v>5.0999999999999996</v>
      </c>
      <c r="J25" s="17">
        <v>0.7</v>
      </c>
      <c r="K25" s="17">
        <v>1.7</v>
      </c>
      <c r="L25" s="17">
        <v>0.8</v>
      </c>
      <c r="M25" s="17">
        <v>1.8</v>
      </c>
      <c r="N25" s="17">
        <v>1.7</v>
      </c>
      <c r="O25" s="17">
        <v>0.9</v>
      </c>
    </row>
    <row r="26" spans="1:15" s="8" customFormat="1" ht="21" customHeight="1" x14ac:dyDescent="0.2">
      <c r="A26" s="36" t="s">
        <v>11</v>
      </c>
      <c r="B26" s="37"/>
      <c r="C26" s="37"/>
      <c r="D26" s="38">
        <f>D21+D22+D23+D24+D25</f>
        <v>18.14</v>
      </c>
      <c r="E26" s="38">
        <f>E21+E22+E23+E24+E25</f>
        <v>9.8500000000000014</v>
      </c>
      <c r="F26" s="38">
        <f>F21+F22+F23+F24+F25</f>
        <v>69.069999999999993</v>
      </c>
      <c r="G26" s="42">
        <f>G21+G22+G23+G24+G25</f>
        <v>933.6</v>
      </c>
      <c r="H26" s="38"/>
      <c r="I26" s="38"/>
      <c r="J26" s="38"/>
      <c r="K26" s="38"/>
      <c r="L26" s="38"/>
      <c r="M26" s="38"/>
      <c r="N26" s="38"/>
      <c r="O26" s="38"/>
    </row>
    <row r="27" spans="1:15" s="8" customFormat="1" ht="16.149999999999999" customHeight="1" x14ac:dyDescent="0.2">
      <c r="A27" s="36" t="s">
        <v>12</v>
      </c>
      <c r="B27" s="37"/>
      <c r="C27" s="37"/>
      <c r="D27" s="18">
        <f>D12+D19+D26</f>
        <v>45.120000000000005</v>
      </c>
      <c r="E27" s="42">
        <f>E12+E19+E26</f>
        <v>32.480000000000004</v>
      </c>
      <c r="F27" s="18">
        <f>F12+F19+F26</f>
        <v>183.6</v>
      </c>
      <c r="G27" s="40">
        <f>G12+G19+G26</f>
        <v>2193.16</v>
      </c>
      <c r="H27" s="39"/>
      <c r="I27" s="39"/>
      <c r="J27" s="39"/>
      <c r="K27" s="39"/>
      <c r="L27" s="39"/>
      <c r="M27" s="39"/>
      <c r="N27" s="39"/>
      <c r="O27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0:O2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2022-01-31T12:36:23Z</cp:lastPrinted>
  <dcterms:created xsi:type="dcterms:W3CDTF">2017-02-04T19:31:45Z</dcterms:created>
  <dcterms:modified xsi:type="dcterms:W3CDTF">2022-01-31T12:37:11Z</dcterms:modified>
  <cp:contentStatus/>
</cp:coreProperties>
</file>