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день'!$A$1:$O$29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0" i="12" l="1"/>
  <c r="F20" i="12"/>
  <c r="E20" i="12"/>
  <c r="D20" i="12"/>
  <c r="G27" i="12" l="1"/>
  <c r="F27" i="12"/>
  <c r="E27" i="12"/>
  <c r="D27" i="12"/>
  <c r="G12" i="12" l="1"/>
  <c r="F12" i="12"/>
  <c r="E12" i="12"/>
  <c r="D12" i="12"/>
  <c r="D28" i="12" l="1"/>
  <c r="G28" i="12" l="1"/>
  <c r="E28" i="12" l="1"/>
  <c r="F28" i="12" l="1"/>
</calcChain>
</file>

<file path=xl/sharedStrings.xml><?xml version="1.0" encoding="utf-8"?>
<sst xmlns="http://schemas.openxmlformats.org/spreadsheetml/2006/main" count="64" uniqueCount="56">
  <si>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</si>
  <si>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</si>
  <si>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</si>
  <si>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</si>
  <si>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</si>
  <si>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</si>
  <si>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</si>
  <si>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</si>
  <si>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</si>
  <si>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</si>
  <si>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</si>
  <si>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</si>
  <si>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</si>
  <si>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</si>
  <si>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</si>
  <si>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</si>
  <si>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</si>
  <si>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</si>
  <si>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</si>
  <si>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</si>
  <si>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</si>
  <si>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</si>
  <si>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</si>
  <si>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</si>
  <si>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</si>
  <si>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</si>
  <si>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</si>
  <si>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</si>
  <si>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</si>
  <si>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</si>
  <si>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</si>
  <si>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</si>
  <si>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</si>
  <si>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</si>
  <si>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</si>
  <si>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</si>
  <si>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</si>
  <si>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</si>
  <si>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</si>
  <si>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</si>
  <si>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</si>
  <si>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</si>
  <si>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</si>
  <si>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</si>
  <si>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</si>
  <si>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ржано-пшеничный</t>
  </si>
  <si>
    <t>Неделя : 35</t>
  </si>
  <si>
    <t>Пятница</t>
  </si>
  <si>
    <t xml:space="preserve">Макароны </t>
  </si>
  <si>
    <t>Рассольник со сметаной</t>
  </si>
  <si>
    <t>200/10</t>
  </si>
  <si>
    <t>Кисель</t>
  </si>
  <si>
    <t>Запеканка Манная с повид.</t>
  </si>
  <si>
    <t>200/20</t>
  </si>
  <si>
    <t>Сарделька отварная</t>
  </si>
  <si>
    <t xml:space="preserve">Сок яблочный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</si>
</sst>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1" x14ac:dyDescent="0.35">
      <c r="E4" s="5" t="s">
        <v>38</v>
      </c>
      <c r="F4" s="5"/>
    </row>
    <row r="6" spans="1:15" ht="21" x14ac:dyDescent="0.3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1" x14ac:dyDescent="0.3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 x14ac:dyDescent="0.3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" x14ac:dyDescent="0.35">
      <c r="A10" s="46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1" x14ac:dyDescent="0.3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1" x14ac:dyDescent="0.35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" x14ac:dyDescent="0.3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1" x14ac:dyDescent="0.3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1" x14ac:dyDescent="0.3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tabSelected="1" view="pageBreakPreview" zoomScale="95" zoomScaleSheetLayoutView="95" workbookViewId="0">
      <selection activeCell="A21" sqref="A21:O21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52</v>
      </c>
      <c r="C8" s="31" t="s">
        <v>53</v>
      </c>
      <c r="D8" s="17">
        <v>25.4</v>
      </c>
      <c r="E8" s="17">
        <v>7.8</v>
      </c>
      <c r="F8" s="17">
        <v>47.8</v>
      </c>
      <c r="G8" s="17">
        <v>366</v>
      </c>
      <c r="H8" s="17">
        <v>2.4</v>
      </c>
      <c r="I8" s="17">
        <v>0.5</v>
      </c>
      <c r="J8" s="17">
        <v>10</v>
      </c>
      <c r="K8" s="17">
        <v>1.5</v>
      </c>
      <c r="L8" s="17">
        <v>9.3000000000000007</v>
      </c>
      <c r="M8" s="17">
        <v>18</v>
      </c>
      <c r="N8" s="17">
        <v>3.9</v>
      </c>
      <c r="O8" s="17">
        <v>3.5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25.599999999999998</v>
      </c>
      <c r="E12" s="38">
        <f>E8+E9+E10+E11</f>
        <v>7.8</v>
      </c>
      <c r="F12" s="38">
        <f>F8+F9+F10+F11</f>
        <v>62.8</v>
      </c>
      <c r="G12" s="43">
        <f>G8+G9+G10+G11</f>
        <v>424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49</v>
      </c>
      <c r="C14" s="31" t="s">
        <v>50</v>
      </c>
      <c r="D14" s="17">
        <v>2</v>
      </c>
      <c r="E14" s="17">
        <v>5.8</v>
      </c>
      <c r="F14" s="17">
        <v>11.4</v>
      </c>
      <c r="G14" s="17">
        <v>107.2</v>
      </c>
      <c r="H14" s="17">
        <v>2.7</v>
      </c>
      <c r="I14" s="17">
        <v>5.4</v>
      </c>
      <c r="J14" s="17">
        <v>1.7</v>
      </c>
      <c r="K14" s="17">
        <v>6.5</v>
      </c>
      <c r="L14" s="17">
        <v>1.8</v>
      </c>
      <c r="M14" s="17">
        <v>3.4</v>
      </c>
      <c r="N14" s="17">
        <v>2.9</v>
      </c>
      <c r="O14" s="17">
        <v>2.4</v>
      </c>
    </row>
    <row r="15" spans="1:18" s="10" customFormat="1" ht="25.5" customHeight="1" x14ac:dyDescent="0.25">
      <c r="A15" s="31"/>
      <c r="B15" s="41" t="s">
        <v>48</v>
      </c>
      <c r="C15" s="31">
        <v>180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41" t="s">
        <v>54</v>
      </c>
      <c r="C16" s="31">
        <v>100</v>
      </c>
      <c r="D16" s="17">
        <v>6.4</v>
      </c>
      <c r="E16" s="17">
        <v>29.3</v>
      </c>
      <c r="F16" s="17">
        <v>57</v>
      </c>
      <c r="G16" s="17">
        <v>193.6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41" t="s">
        <v>51</v>
      </c>
      <c r="C17" s="31">
        <v>200</v>
      </c>
      <c r="D17" s="17"/>
      <c r="E17" s="17"/>
      <c r="F17" s="17">
        <v>23</v>
      </c>
      <c r="G17" s="17">
        <v>91</v>
      </c>
      <c r="H17" s="17">
        <v>20</v>
      </c>
      <c r="I17" s="17">
        <v>17</v>
      </c>
      <c r="J17" s="17"/>
      <c r="K17" s="17">
        <v>12</v>
      </c>
      <c r="L17" s="17"/>
      <c r="M17" s="17"/>
      <c r="N17" s="17"/>
      <c r="O17" s="17"/>
    </row>
    <row r="18" spans="1:15" s="10" customFormat="1" ht="25.5" customHeight="1" x14ac:dyDescent="0.25">
      <c r="A18" s="31"/>
      <c r="B18" s="35" t="s">
        <v>45</v>
      </c>
      <c r="C18" s="31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7">
        <v>0.04</v>
      </c>
      <c r="I18" s="17"/>
      <c r="J18" s="17"/>
      <c r="K18" s="17">
        <v>0.36</v>
      </c>
      <c r="L18" s="17">
        <v>9.1999999999999993</v>
      </c>
      <c r="M18" s="17">
        <v>42.4</v>
      </c>
      <c r="N18" s="17">
        <v>10</v>
      </c>
      <c r="O18" s="17">
        <v>1.24</v>
      </c>
    </row>
    <row r="19" spans="1:15" s="10" customFormat="1" ht="25.5" customHeight="1" x14ac:dyDescent="0.25">
      <c r="A19" s="31"/>
      <c r="B19" s="35" t="s">
        <v>55</v>
      </c>
      <c r="C19" s="31">
        <v>200</v>
      </c>
      <c r="D19" s="17">
        <v>0.5</v>
      </c>
      <c r="E19" s="17">
        <v>0.1</v>
      </c>
      <c r="F19" s="17">
        <v>10.1</v>
      </c>
      <c r="G19" s="17">
        <v>46</v>
      </c>
      <c r="H19" s="17">
        <v>0.7</v>
      </c>
      <c r="I19" s="17">
        <v>2.2000000000000002</v>
      </c>
      <c r="J19" s="17"/>
      <c r="K19" s="17">
        <v>0.7</v>
      </c>
      <c r="L19" s="17">
        <v>0.7</v>
      </c>
      <c r="M19" s="17">
        <v>0.9</v>
      </c>
      <c r="N19" s="17">
        <v>1</v>
      </c>
      <c r="O19" s="17">
        <v>7.8</v>
      </c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23.14</v>
      </c>
      <c r="E20" s="38">
        <f>E14+E15+E16+E17+E18+E19</f>
        <v>40.600000000000009</v>
      </c>
      <c r="F20" s="38">
        <f>F14+F15+F16+F17+F18+F19</f>
        <v>195.35999999999999</v>
      </c>
      <c r="G20" s="42">
        <f>G14+G15+G16+G17+G18+G19</f>
        <v>901.76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49</v>
      </c>
      <c r="C22" s="31" t="s">
        <v>50</v>
      </c>
      <c r="D22" s="17">
        <v>2</v>
      </c>
      <c r="E22" s="17">
        <v>5.8</v>
      </c>
      <c r="F22" s="17">
        <v>11.4</v>
      </c>
      <c r="G22" s="17">
        <v>107.2</v>
      </c>
      <c r="H22" s="17">
        <v>2.7</v>
      </c>
      <c r="I22" s="17">
        <v>5.4</v>
      </c>
      <c r="J22" s="17">
        <v>1.7</v>
      </c>
      <c r="K22" s="17">
        <v>6.5</v>
      </c>
      <c r="L22" s="17">
        <v>1.8</v>
      </c>
      <c r="M22" s="17">
        <v>3.4</v>
      </c>
      <c r="N22" s="17">
        <v>2.9</v>
      </c>
      <c r="O22" s="17">
        <v>2.4</v>
      </c>
    </row>
    <row r="23" spans="1:15" s="11" customFormat="1" ht="26.25" customHeight="1" x14ac:dyDescent="0.2">
      <c r="A23" s="31"/>
      <c r="B23" s="41" t="s">
        <v>48</v>
      </c>
      <c r="C23" s="31">
        <v>180</v>
      </c>
      <c r="D23" s="17">
        <v>12</v>
      </c>
      <c r="E23" s="17">
        <v>4.5199999999999996</v>
      </c>
      <c r="F23" s="17">
        <v>74.099999999999994</v>
      </c>
      <c r="G23" s="17">
        <v>372</v>
      </c>
      <c r="H23" s="17">
        <v>33</v>
      </c>
      <c r="I23" s="17"/>
      <c r="J23" s="17"/>
      <c r="K23" s="17"/>
      <c r="L23" s="17">
        <v>4.8600000000000003</v>
      </c>
      <c r="M23" s="17"/>
      <c r="N23" s="17">
        <v>21.12</v>
      </c>
      <c r="O23" s="17">
        <v>1.1100000000000001</v>
      </c>
    </row>
    <row r="24" spans="1:15" s="11" customFormat="1" ht="26.25" customHeight="1" x14ac:dyDescent="0.2">
      <c r="A24" s="31"/>
      <c r="B24" s="41" t="s">
        <v>54</v>
      </c>
      <c r="C24" s="31">
        <v>100</v>
      </c>
      <c r="D24" s="17">
        <v>6.4</v>
      </c>
      <c r="E24" s="17">
        <v>29.3</v>
      </c>
      <c r="F24" s="17">
        <v>57</v>
      </c>
      <c r="G24" s="17">
        <v>193.6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6.25" customHeight="1" x14ac:dyDescent="0.2">
      <c r="A25" s="31"/>
      <c r="B25" s="41" t="s">
        <v>51</v>
      </c>
      <c r="C25" s="31">
        <v>200</v>
      </c>
      <c r="D25" s="17"/>
      <c r="E25" s="17"/>
      <c r="F25" s="17">
        <v>23</v>
      </c>
      <c r="G25" s="17">
        <v>91</v>
      </c>
      <c r="H25" s="17">
        <v>20</v>
      </c>
      <c r="I25" s="17">
        <v>17</v>
      </c>
      <c r="J25" s="17"/>
      <c r="K25" s="17">
        <v>12</v>
      </c>
      <c r="L25" s="17"/>
      <c r="M25" s="17"/>
      <c r="N25" s="17"/>
      <c r="O25" s="17"/>
    </row>
    <row r="26" spans="1:15" s="11" customFormat="1" ht="26.25" customHeight="1" x14ac:dyDescent="0.2">
      <c r="A26" s="31"/>
      <c r="B26" s="35" t="s">
        <v>45</v>
      </c>
      <c r="C26" s="31">
        <v>50</v>
      </c>
      <c r="D26" s="17">
        <v>2.2400000000000002</v>
      </c>
      <c r="E26" s="17">
        <v>0.88</v>
      </c>
      <c r="F26" s="17">
        <v>19.760000000000002</v>
      </c>
      <c r="G26" s="17">
        <v>91.96</v>
      </c>
      <c r="H26" s="17">
        <v>0.04</v>
      </c>
      <c r="I26" s="17"/>
      <c r="J26" s="17"/>
      <c r="K26" s="17">
        <v>0.36</v>
      </c>
      <c r="L26" s="17">
        <v>9.1999999999999993</v>
      </c>
      <c r="M26" s="17">
        <v>42.4</v>
      </c>
      <c r="N26" s="17">
        <v>10</v>
      </c>
      <c r="O26" s="17">
        <v>1.24</v>
      </c>
    </row>
    <row r="27" spans="1:15" s="8" customFormat="1" ht="21" customHeight="1" x14ac:dyDescent="0.2">
      <c r="A27" s="36" t="s">
        <v>11</v>
      </c>
      <c r="B27" s="37"/>
      <c r="C27" s="37"/>
      <c r="D27" s="38">
        <f>D22+D23+D24+D25+D26</f>
        <v>22.64</v>
      </c>
      <c r="E27" s="38">
        <f>E22+E23+E24+E25+E26</f>
        <v>40.500000000000007</v>
      </c>
      <c r="F27" s="38">
        <f>F22+F23+F24+F25+F26</f>
        <v>185.26</v>
      </c>
      <c r="G27" s="42">
        <f>G22+G23+G24+G25+G26</f>
        <v>855.76</v>
      </c>
      <c r="H27" s="38"/>
      <c r="I27" s="38"/>
      <c r="J27" s="38"/>
      <c r="K27" s="38"/>
      <c r="L27" s="38"/>
      <c r="M27" s="38"/>
      <c r="N27" s="38"/>
      <c r="O27" s="38"/>
    </row>
    <row r="28" spans="1:15" s="8" customFormat="1" ht="16.149999999999999" customHeight="1" x14ac:dyDescent="0.2">
      <c r="A28" s="36" t="s">
        <v>12</v>
      </c>
      <c r="B28" s="37"/>
      <c r="C28" s="37"/>
      <c r="D28" s="18">
        <f>D12+D20+D27</f>
        <v>71.38</v>
      </c>
      <c r="E28" s="42">
        <f>E12+E20+E27</f>
        <v>88.9</v>
      </c>
      <c r="F28" s="18">
        <f>F12+F20+F27</f>
        <v>443.41999999999996</v>
      </c>
      <c r="G28" s="40">
        <f>G12+G20+G27</f>
        <v>2181.52</v>
      </c>
      <c r="H28" s="39"/>
      <c r="I28" s="39"/>
      <c r="J28" s="39"/>
      <c r="K28" s="39"/>
      <c r="L28" s="39"/>
      <c r="M28" s="39"/>
      <c r="N28" s="39"/>
      <c r="O28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2022-04-22T10:53:07Z</cp:lastPrinted>
  <dcterms:created xsi:type="dcterms:W3CDTF">2017-02-04T19:31:45Z</dcterms:created>
  <dcterms:modified xsi:type="dcterms:W3CDTF">2022-04-22T10:53:12Z</dcterms:modified>
  <cp:contentStatus/>
</cp:coreProperties>
</file>