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земне-осенн 2022\1 неделя\"/>
    </mc:Choice>
  </mc:AlternateContent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G21" i="1"/>
  <c r="E21" i="1"/>
  <c r="G14" i="1"/>
  <c r="G15" i="1"/>
  <c r="G16" i="1"/>
  <c r="G17" i="1"/>
  <c r="G18" i="1"/>
  <c r="G19" i="1"/>
  <c r="G20" i="1"/>
  <c r="E14" i="1"/>
  <c r="E15" i="1"/>
  <c r="E16" i="1"/>
  <c r="E17" i="1"/>
  <c r="E18" i="1"/>
  <c r="E19" i="1"/>
  <c r="E20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B22" i="1" l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<sst xmlns="http://schemas.openxmlformats.org/spreadsheetml/2006/main" count="60" uniqueCount="50">
  <si>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</si>
  <si>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</si>
  <si>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</si>
  <si>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</si>
  <si>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</si>
  <si>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</si>
  <si>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</si>
  <si>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</si>
  <si>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</si>
  <si>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</si>
  <si>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</si>
  <si>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</si>
  <si>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</si>
  <si>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</si>
  <si>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</si>
  <si>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</si>
  <si>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</si>
  <si>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</si>
  <si>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</si>
  <si>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</si>
  <si>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</si>
  <si>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</si>
  <si>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</si>
  <si>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</si>
  <si>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</si>
  <si>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</si>
  <si>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</si>
  <si>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</si>
  <si>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</si>
  <si>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</si>
  <si>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</si>
  <si>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</si>
  <si>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№14 г. Тайшета</t>
  </si>
  <si>
    <t>Итого:</t>
  </si>
  <si>
    <t>Закуска</t>
  </si>
  <si>
    <t>Бутерброд ( батон)с маслом сливочным  72%</t>
  </si>
  <si>
    <t>Хлеб пшеничный в/с</t>
  </si>
  <si>
    <t>Фрукты сежие (яблоко)</t>
  </si>
  <si>
    <t>40</t>
  </si>
  <si>
    <t>Хлеб ржано-пшеничный</t>
  </si>
  <si>
    <t>Сыр Российский порционно</t>
  </si>
  <si>
    <t>Овощи натуральные,помидор свежии порционно</t>
  </si>
  <si>
    <t>Каша пшенная мол.вязкая</t>
  </si>
  <si>
    <t>Кофейный напиток</t>
  </si>
  <si>
    <t>Суп картофельный с макаронными изделиями (вермишель) мясом кур</t>
  </si>
  <si>
    <t xml:space="preserve">Шницель из говядины </t>
  </si>
  <si>
    <t>Картофель отварной с маслом сливочным 72%</t>
  </si>
  <si>
    <t>Напиток из плодов сушенных (курага)</t>
  </si>
  <si>
    <t>День 1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</si>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</sst>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0" fillId="0" borderId="20" xfId="0" applyFill="1" applyBorder="1"/>
    <xf numFmtId="0" fontId="0" fillId="0" borderId="1" xfId="0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%20&#1084;&#1077;&#1085;&#1102;%20&#1079;&#1080;&#1084;&#1072;-&#1074;&#1077;&#1089;&#1085;&#1072;%2012%20&#1083;&#1077;&#1090;%20&#1080;%20&#1089;&#1090;.&#1089;&#1076;&#1077;&#1083;&#1072;&#1085;&#1086;%20&#1074;%20&#1085;&#1086;&#1103;&#1073;&#1088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0"/>
      <sheetName val="1день"/>
      <sheetName val="2 день"/>
      <sheetName val="3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Лист1"/>
    </sheetNames>
    <sheetDataSet>
      <sheetData sheetId="0"/>
      <sheetData sheetId="1">
        <row r="8">
          <cell r="D8">
            <v>2.12</v>
          </cell>
          <cell r="E8">
            <v>4.4000000000000004</v>
          </cell>
          <cell r="F8">
            <v>33.950000000000003</v>
          </cell>
          <cell r="G8">
            <v>198</v>
          </cell>
        </row>
        <row r="9">
          <cell r="D9">
            <v>4.7</v>
          </cell>
          <cell r="E9">
            <v>6.05</v>
          </cell>
          <cell r="F9">
            <v>21.1</v>
          </cell>
          <cell r="G9">
            <v>69</v>
          </cell>
        </row>
        <row r="10">
          <cell r="D10">
            <v>3.04</v>
          </cell>
          <cell r="E10">
            <v>4.04</v>
          </cell>
          <cell r="F10">
            <v>20.6</v>
          </cell>
          <cell r="G10">
            <v>129</v>
          </cell>
        </row>
        <row r="11">
          <cell r="D11">
            <v>3.8</v>
          </cell>
          <cell r="E11">
            <v>0.38</v>
          </cell>
          <cell r="F11">
            <v>24.6</v>
          </cell>
          <cell r="G11">
            <v>115.5</v>
          </cell>
        </row>
        <row r="12">
          <cell r="D12">
            <v>8.99</v>
          </cell>
          <cell r="E12">
            <v>9.5299999999999994</v>
          </cell>
          <cell r="F12">
            <v>12.49</v>
          </cell>
          <cell r="G12">
            <v>177.5</v>
          </cell>
        </row>
        <row r="13">
          <cell r="D13">
            <v>0.48</v>
          </cell>
          <cell r="E13">
            <v>0</v>
          </cell>
          <cell r="F13">
            <v>11.25</v>
          </cell>
          <cell r="G13">
            <v>57</v>
          </cell>
        </row>
        <row r="15">
          <cell r="D15">
            <v>23.13</v>
          </cell>
          <cell r="E15">
            <v>24.4</v>
          </cell>
          <cell r="F15">
            <v>123.99</v>
          </cell>
          <cell r="G15">
            <v>746</v>
          </cell>
        </row>
        <row r="18">
          <cell r="C18">
            <v>100</v>
          </cell>
          <cell r="D18">
            <v>1</v>
          </cell>
          <cell r="E18">
            <v>0</v>
          </cell>
          <cell r="F18">
            <v>3.16</v>
          </cell>
        </row>
        <row r="19">
          <cell r="C19">
            <v>250</v>
          </cell>
          <cell r="D19">
            <v>5.58</v>
          </cell>
          <cell r="E19">
            <v>6.4</v>
          </cell>
          <cell r="F19">
            <v>27.5</v>
          </cell>
        </row>
        <row r="20">
          <cell r="C20" t="str">
            <v>100</v>
          </cell>
          <cell r="D20">
            <v>12.35</v>
          </cell>
          <cell r="E20">
            <v>16.8</v>
          </cell>
          <cell r="F20">
            <v>8.3000000000000007</v>
          </cell>
        </row>
        <row r="21">
          <cell r="C21">
            <v>160</v>
          </cell>
          <cell r="D21">
            <v>4.66</v>
          </cell>
          <cell r="E21">
            <v>6.77</v>
          </cell>
          <cell r="F21">
            <v>8.1999999999999993</v>
          </cell>
        </row>
        <row r="22">
          <cell r="C22">
            <v>200</v>
          </cell>
          <cell r="D22">
            <v>0.2</v>
          </cell>
          <cell r="E22">
            <v>0</v>
          </cell>
          <cell r="F22">
            <v>17.2</v>
          </cell>
        </row>
        <row r="23">
          <cell r="C23">
            <v>30</v>
          </cell>
          <cell r="D23">
            <v>2.2799999999999998</v>
          </cell>
          <cell r="E23">
            <v>0.23</v>
          </cell>
          <cell r="F23">
            <v>14.76</v>
          </cell>
        </row>
        <row r="24">
          <cell r="C24">
            <v>60</v>
          </cell>
          <cell r="D24">
            <v>4.8</v>
          </cell>
          <cell r="E24">
            <v>0.6</v>
          </cell>
          <cell r="F24">
            <v>26.7</v>
          </cell>
        </row>
        <row r="28">
          <cell r="G28">
            <v>881.09999999999991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 x14ac:dyDescent="0.3">
      <c r="A4" s="4" t="s">
        <v>9</v>
      </c>
      <c r="B4" s="10" t="s">
        <v>49</v>
      </c>
      <c r="C4" s="40">
        <v>74</v>
      </c>
      <c r="D4" s="51" t="s">
        <v>42</v>
      </c>
      <c r="E4" s="64">
        <v>200</v>
      </c>
      <c r="F4" s="26"/>
      <c r="G4" s="45">
        <f>'[1]1день'!D8</f>
        <v>2.12</v>
      </c>
      <c r="H4" s="44">
        <f>'[1]1день'!E8</f>
        <v>4.4000000000000004</v>
      </c>
      <c r="I4" s="44">
        <f>'[1]1день'!F8</f>
        <v>33.950000000000003</v>
      </c>
      <c r="J4" s="44">
        <f>'[1]1день'!G8</f>
        <v>198</v>
      </c>
    </row>
    <row r="5" spans="1:10" ht="15.75" x14ac:dyDescent="0.25">
      <c r="A5" s="7"/>
      <c r="B5" s="5" t="s">
        <v>14</v>
      </c>
      <c r="C5" s="40">
        <v>104</v>
      </c>
      <c r="D5" s="52" t="s">
        <v>35</v>
      </c>
      <c r="E5" s="65" t="s">
        <v>38</v>
      </c>
      <c r="F5" s="26"/>
      <c r="G5" s="45">
        <f>'[1]1день'!D9</f>
        <v>4.7</v>
      </c>
      <c r="H5" s="44">
        <f>'[1]1день'!E9</f>
        <v>6.05</v>
      </c>
      <c r="I5" s="44">
        <f>'[1]1день'!F9</f>
        <v>21.1</v>
      </c>
      <c r="J5" s="44">
        <f>'[1]1день'!G9</f>
        <v>69</v>
      </c>
    </row>
    <row r="6" spans="1:10" ht="15.75" x14ac:dyDescent="0.25">
      <c r="A6" s="7"/>
      <c r="B6" s="1" t="s">
        <v>11</v>
      </c>
      <c r="C6" s="40">
        <v>135</v>
      </c>
      <c r="D6" s="53" t="s">
        <v>43</v>
      </c>
      <c r="E6" s="66">
        <v>200</v>
      </c>
      <c r="F6" s="26"/>
      <c r="G6" s="45">
        <f>'[1]1день'!D10</f>
        <v>3.04</v>
      </c>
      <c r="H6" s="44">
        <f>'[1]1день'!E10</f>
        <v>4.04</v>
      </c>
      <c r="I6" s="44">
        <f>'[1]1день'!F10</f>
        <v>20.6</v>
      </c>
      <c r="J6" s="44">
        <f>'[1]1день'!G10</f>
        <v>129</v>
      </c>
    </row>
    <row r="7" spans="1:10" ht="15.75" x14ac:dyDescent="0.25">
      <c r="A7" s="7"/>
      <c r="B7" s="1" t="s">
        <v>21</v>
      </c>
      <c r="C7" s="40">
        <v>104</v>
      </c>
      <c r="D7" s="54" t="s">
        <v>36</v>
      </c>
      <c r="E7" s="66">
        <v>50</v>
      </c>
      <c r="F7" s="26"/>
      <c r="G7" s="45">
        <f>'[1]1день'!D11</f>
        <v>3.8</v>
      </c>
      <c r="H7" s="44">
        <f>'[1]1день'!E11</f>
        <v>0.38</v>
      </c>
      <c r="I7" s="44">
        <f>'[1]1день'!F11</f>
        <v>24.6</v>
      </c>
      <c r="J7" s="44">
        <f>'[1]1день'!G11</f>
        <v>115.5</v>
      </c>
    </row>
    <row r="8" spans="1:10" ht="15.75" x14ac:dyDescent="0.25">
      <c r="A8" s="7"/>
      <c r="B8" s="63" t="s">
        <v>14</v>
      </c>
      <c r="C8" s="40">
        <v>2</v>
      </c>
      <c r="D8" s="55" t="s">
        <v>40</v>
      </c>
      <c r="E8" s="66">
        <v>9</v>
      </c>
      <c r="F8" s="26"/>
      <c r="G8" s="45">
        <f>'[1]1день'!D12</f>
        <v>8.99</v>
      </c>
      <c r="H8" s="44">
        <f>'[1]1день'!E12</f>
        <v>9.5299999999999994</v>
      </c>
      <c r="I8" s="44">
        <f>'[1]1день'!F12</f>
        <v>12.49</v>
      </c>
      <c r="J8" s="44">
        <f>'[1]1день'!G12</f>
        <v>177.5</v>
      </c>
    </row>
    <row r="9" spans="1:10" ht="15.75" x14ac:dyDescent="0.25">
      <c r="A9" s="7"/>
      <c r="B9" s="2" t="s">
        <v>18</v>
      </c>
      <c r="C9" s="40">
        <v>124</v>
      </c>
      <c r="D9" s="54" t="s">
        <v>37</v>
      </c>
      <c r="E9" s="66">
        <v>120</v>
      </c>
      <c r="F9" s="26"/>
      <c r="G9" s="45">
        <f>'[1]1день'!D13</f>
        <v>0.48</v>
      </c>
      <c r="H9" s="44">
        <f>'[1]1день'!E13</f>
        <v>0</v>
      </c>
      <c r="I9" s="44">
        <f>'[1]1день'!F13</f>
        <v>11.25</v>
      </c>
      <c r="J9" s="44">
        <f>'[1]1день'!G13</f>
        <v>57</v>
      </c>
    </row>
    <row r="10" spans="1:10" ht="15.75" thickBot="1" x14ac:dyDescent="0.3">
      <c r="A10" s="8"/>
      <c r="B10" s="9" t="s">
        <v>33</v>
      </c>
      <c r="C10" s="9"/>
      <c r="D10" s="35"/>
      <c r="E10" s="67">
        <v>619</v>
      </c>
      <c r="F10" s="27"/>
      <c r="G10" s="62">
        <f>'[1]1день'!D15</f>
        <v>23.13</v>
      </c>
      <c r="H10" s="62">
        <f>'[1]1день'!E15</f>
        <v>24.4</v>
      </c>
      <c r="I10" s="62">
        <f>'[1]1день'!F15</f>
        <v>123.99</v>
      </c>
      <c r="J10" s="62">
        <f>'[1]1день'!G15</f>
        <v>746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ht="25.5" x14ac:dyDescent="0.25">
      <c r="A14" s="7" t="s">
        <v>13</v>
      </c>
      <c r="B14" s="1" t="s">
        <v>34</v>
      </c>
      <c r="C14" s="56">
        <v>6</v>
      </c>
      <c r="D14" s="60" t="s">
        <v>41</v>
      </c>
      <c r="E14" s="46">
        <f>'[1]1день'!C18</f>
        <v>100</v>
      </c>
      <c r="F14" s="28"/>
      <c r="G14" s="43">
        <f>'[1]1день'!D18</f>
        <v>1</v>
      </c>
      <c r="H14" s="43">
        <f>'[1]1день'!D18</f>
        <v>1</v>
      </c>
      <c r="I14" s="43">
        <f>'[1]1день'!E18</f>
        <v>0</v>
      </c>
      <c r="J14" s="43">
        <f>'[1]1день'!F18</f>
        <v>3.16</v>
      </c>
    </row>
    <row r="15" spans="1:10" ht="25.5" x14ac:dyDescent="0.25">
      <c r="A15" s="7"/>
      <c r="B15" s="1" t="s">
        <v>15</v>
      </c>
      <c r="C15" s="57">
        <v>22</v>
      </c>
      <c r="D15" s="60" t="s">
        <v>44</v>
      </c>
      <c r="E15" s="47">
        <f>'[1]1день'!C19</f>
        <v>250</v>
      </c>
      <c r="F15" s="26"/>
      <c r="G15" s="43">
        <f>'[1]1день'!D19</f>
        <v>5.58</v>
      </c>
      <c r="H15" s="43">
        <f>'[1]1день'!D19</f>
        <v>5.58</v>
      </c>
      <c r="I15" s="43">
        <f>'[1]1день'!E19</f>
        <v>6.4</v>
      </c>
      <c r="J15" s="43">
        <f>'[1]1день'!F19</f>
        <v>27.5</v>
      </c>
    </row>
    <row r="16" spans="1:10" x14ac:dyDescent="0.25">
      <c r="A16" s="7"/>
      <c r="B16" s="1" t="s">
        <v>16</v>
      </c>
      <c r="C16" s="58">
        <v>72</v>
      </c>
      <c r="D16" s="60" t="s">
        <v>45</v>
      </c>
      <c r="E16" s="46" t="str">
        <f>'[1]1день'!C20</f>
        <v>100</v>
      </c>
      <c r="F16" s="26"/>
      <c r="G16" s="43">
        <f>'[1]1день'!D20</f>
        <v>12.35</v>
      </c>
      <c r="H16" s="43">
        <f>'[1]1день'!D20</f>
        <v>12.35</v>
      </c>
      <c r="I16" s="43">
        <f>'[1]1день'!E20</f>
        <v>16.8</v>
      </c>
      <c r="J16" s="43">
        <f>'[1]1день'!F20</f>
        <v>8.3000000000000007</v>
      </c>
    </row>
    <row r="17" spans="1:10" x14ac:dyDescent="0.25">
      <c r="A17" s="7"/>
      <c r="B17" s="1" t="s">
        <v>17</v>
      </c>
      <c r="C17" s="40">
        <v>340</v>
      </c>
      <c r="D17" s="60" t="s">
        <v>46</v>
      </c>
      <c r="E17" s="46">
        <f>'[1]1день'!C21</f>
        <v>160</v>
      </c>
      <c r="F17" s="26"/>
      <c r="G17" s="43">
        <f>'[1]1день'!D21</f>
        <v>4.66</v>
      </c>
      <c r="H17" s="43">
        <f>'[1]1день'!D21</f>
        <v>4.66</v>
      </c>
      <c r="I17" s="43">
        <f>'[1]1день'!E21</f>
        <v>6.77</v>
      </c>
      <c r="J17" s="43">
        <f>'[1]1день'!F21</f>
        <v>8.1999999999999993</v>
      </c>
    </row>
    <row r="18" spans="1:10" x14ac:dyDescent="0.25">
      <c r="A18" s="7"/>
      <c r="B18" s="1" t="s">
        <v>26</v>
      </c>
      <c r="C18" s="40">
        <v>9</v>
      </c>
      <c r="D18" s="61" t="s">
        <v>47</v>
      </c>
      <c r="E18" s="46">
        <f>'[1]1день'!C22</f>
        <v>200</v>
      </c>
      <c r="F18" s="26"/>
      <c r="G18" s="43">
        <f>'[1]1день'!D22</f>
        <v>0.2</v>
      </c>
      <c r="H18" s="43">
        <f>'[1]1день'!D22</f>
        <v>0.2</v>
      </c>
      <c r="I18" s="43">
        <f>'[1]1день'!E22</f>
        <v>0</v>
      </c>
      <c r="J18" s="43">
        <f>'[1]1день'!F22</f>
        <v>17.2</v>
      </c>
    </row>
    <row r="19" spans="1:10" x14ac:dyDescent="0.25">
      <c r="A19" s="7"/>
      <c r="B19" s="1" t="s">
        <v>22</v>
      </c>
      <c r="C19" s="40">
        <v>104</v>
      </c>
      <c r="D19" s="60" t="s">
        <v>36</v>
      </c>
      <c r="E19" s="46">
        <f>'[1]1день'!C23</f>
        <v>30</v>
      </c>
      <c r="F19" s="26"/>
      <c r="G19" s="43">
        <f>'[1]1день'!D23</f>
        <v>2.2799999999999998</v>
      </c>
      <c r="H19" s="43">
        <f>'[1]1день'!D23</f>
        <v>2.2799999999999998</v>
      </c>
      <c r="I19" s="43">
        <f>'[1]1день'!E23</f>
        <v>0.23</v>
      </c>
      <c r="J19" s="43">
        <f>'[1]1день'!F23</f>
        <v>14.76</v>
      </c>
    </row>
    <row r="20" spans="1:10" x14ac:dyDescent="0.25">
      <c r="A20" s="7"/>
      <c r="B20" s="1" t="s">
        <v>19</v>
      </c>
      <c r="C20" s="40">
        <v>105</v>
      </c>
      <c r="D20" s="60" t="s">
        <v>39</v>
      </c>
      <c r="E20" s="46">
        <f>'[1]1день'!C24</f>
        <v>60</v>
      </c>
      <c r="F20" s="26"/>
      <c r="G20" s="43">
        <f>'[1]1день'!D24</f>
        <v>4.8</v>
      </c>
      <c r="H20" s="43">
        <f>'[1]1день'!D24</f>
        <v>4.8</v>
      </c>
      <c r="I20" s="43">
        <f>'[1]1день'!E24</f>
        <v>0.6</v>
      </c>
      <c r="J20" s="43">
        <f>'[1]1день'!F24</f>
        <v>26.7</v>
      </c>
    </row>
    <row r="21" spans="1:10" x14ac:dyDescent="0.25">
      <c r="A21" s="7"/>
      <c r="B21" s="29"/>
      <c r="C21" s="29"/>
      <c r="D21" s="37"/>
      <c r="E21" s="59">
        <f>'[1]1день'!$G$28</f>
        <v>881.09999999999991</v>
      </c>
      <c r="F21" s="31"/>
      <c r="G21">
        <f>SUM(G14:G20)</f>
        <v>30.87</v>
      </c>
      <c r="H21" s="59">
        <f>SUM(H14:H20)</f>
        <v>30.87</v>
      </c>
      <c r="I21" s="59">
        <f>SUM(I15:I20)</f>
        <v>30.800000000000004</v>
      </c>
      <c r="J21" s="59">
        <f>SUM(J15:J20)</f>
        <v>102.66000000000001</v>
      </c>
    </row>
    <row r="22" spans="1:10" ht="15.75" thickBot="1" x14ac:dyDescent="0.3">
      <c r="A22" s="8"/>
      <c r="B22" s="9" t="e">
        <f>#REF!</f>
        <v>#REF!</v>
      </c>
      <c r="C22" s="9"/>
      <c r="D22" s="35"/>
      <c r="E22" s="41"/>
      <c r="F22" s="27"/>
      <c r="G22" s="42"/>
      <c r="H22" s="42"/>
      <c r="I22" s="42"/>
      <c r="J22" s="42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2021-10-19T13:31:25Z</cp:lastPrinted>
  <dcterms:created xsi:type="dcterms:W3CDTF">2015-06-05T18:19:34Z</dcterms:created>
  <dcterms:modified xsi:type="dcterms:W3CDTF">2022-01-26T04:55:59Z</dcterms:modified>
</cp:coreProperties>
</file>