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октя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I8" i="1"/>
  <c r="I11" i="1" s="1"/>
  <c r="H8" i="1"/>
  <c r="H11" i="1" s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<sst xmlns="http://schemas.openxmlformats.org/spreadsheetml/2006/main" count="31" uniqueCount="31">
  <si>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</si>
  <si>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</si>
  <si>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</si>
  <si>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</si>
  <si>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</si>
  <si>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</si>
  <si>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</si>
  <si>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</si>
  <si>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</si>
  <si>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</si>
  <si>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</si>
  <si>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черн.</t>
  </si>
  <si>
    <t>Отд./корп</t>
  </si>
  <si>
    <t>хлеб бел.</t>
  </si>
  <si>
    <t>№ рец.</t>
  </si>
  <si>
    <t>Выход, г</t>
  </si>
  <si>
    <t>Хлеб ржаной йодированный</t>
  </si>
  <si>
    <t>Хлеб пшеничный</t>
  </si>
  <si>
    <t>Гор.блюдо</t>
  </si>
  <si>
    <t>Гарнир</t>
  </si>
  <si>
    <t>Гор.напиток</t>
  </si>
  <si>
    <t>Напиток</t>
  </si>
  <si>
    <t>ИТОГО:</t>
  </si>
  <si>
    <t>Напиток из сухофруктов</t>
  </si>
  <si>
    <t>Овощи свежие (помидоры)</t>
  </si>
  <si>
    <t xml:space="preserve">Шницель рыбный натуральный  </t>
  </si>
  <si>
    <t xml:space="preserve">Картофель отварной </t>
  </si>
  <si>
    <t>*</t>
  </si>
  <si>
    <t>Сок  натуральный (грушевый)</t>
  </si>
  <si>
    <t>Овощи</t>
  </si>
  <si>
    <t>МБОУ "СОШ №4" с. Ванновское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</si>
</sst>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30</v>
      </c>
      <c r="C1" s="25"/>
      <c r="D1" s="26"/>
      <c r="E1" t="s">
        <v>12</v>
      </c>
      <c r="F1" s="12"/>
      <c r="I1" t="s">
        <v>1</v>
      </c>
      <c r="J1" s="11">
        <v>44474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29</v>
      </c>
      <c r="C4" s="21"/>
      <c r="D4" s="19" t="s">
        <v>24</v>
      </c>
      <c r="E4" s="19">
        <v>70</v>
      </c>
      <c r="F4" s="13"/>
      <c r="G4" s="13">
        <v>7.86</v>
      </c>
      <c r="H4" s="23">
        <v>0.48719999999999997</v>
      </c>
      <c r="I4" s="23">
        <v>6.9599999999999995E-2</v>
      </c>
      <c r="J4" s="23">
        <v>1.3223999999999998</v>
      </c>
    </row>
    <row r="5" spans="1:10" ht="15.75" x14ac:dyDescent="0.25">
      <c r="A5" s="4"/>
      <c r="B5" s="3" t="s">
        <v>18</v>
      </c>
      <c r="C5" s="21">
        <v>235</v>
      </c>
      <c r="D5" s="19" t="s">
        <v>25</v>
      </c>
      <c r="E5" s="19">
        <v>75</v>
      </c>
      <c r="F5" s="14"/>
      <c r="G5" s="14">
        <v>101.54</v>
      </c>
      <c r="H5" s="20">
        <v>7.66</v>
      </c>
      <c r="I5" s="20">
        <v>5.3</v>
      </c>
      <c r="J5" s="20">
        <v>5.8</v>
      </c>
    </row>
    <row r="6" spans="1:10" ht="15.75" x14ac:dyDescent="0.25">
      <c r="A6" s="4"/>
      <c r="B6" s="7" t="s">
        <v>19</v>
      </c>
      <c r="C6" s="21">
        <v>310</v>
      </c>
      <c r="D6" s="19" t="s">
        <v>26</v>
      </c>
      <c r="E6" s="19">
        <v>170</v>
      </c>
      <c r="F6" s="14"/>
      <c r="G6" s="14">
        <v>161.22</v>
      </c>
      <c r="H6" s="23">
        <v>3.3205</v>
      </c>
      <c r="I6" s="23">
        <v>4.8815999999999997</v>
      </c>
      <c r="J6" s="23">
        <v>26.001300000000001</v>
      </c>
    </row>
    <row r="7" spans="1:10" ht="15.75" x14ac:dyDescent="0.25">
      <c r="A7" s="4"/>
      <c r="B7" s="1" t="s">
        <v>20</v>
      </c>
      <c r="C7" s="21" t="s">
        <v>27</v>
      </c>
      <c r="D7" s="19" t="s">
        <v>23</v>
      </c>
      <c r="E7" s="19">
        <v>200</v>
      </c>
      <c r="F7" s="14"/>
      <c r="G7" s="14">
        <v>50.36</v>
      </c>
      <c r="H7" s="23">
        <v>1.04</v>
      </c>
      <c r="I7" s="23">
        <v>0.6</v>
      </c>
      <c r="J7" s="23">
        <v>10.199999999999999</v>
      </c>
    </row>
    <row r="8" spans="1:10" ht="15.75" x14ac:dyDescent="0.25">
      <c r="A8" s="4"/>
      <c r="B8" s="1" t="s">
        <v>11</v>
      </c>
      <c r="C8" s="22"/>
      <c r="D8" s="19" t="s">
        <v>17</v>
      </c>
      <c r="E8" s="19">
        <v>40</v>
      </c>
      <c r="F8" s="16"/>
      <c r="G8" s="16">
        <v>94.14</v>
      </c>
      <c r="H8" s="23">
        <f>1.35*2</f>
        <v>2.7</v>
      </c>
      <c r="I8" s="23">
        <f>0.172*2</f>
        <v>0.34399999999999997</v>
      </c>
      <c r="J8" s="23">
        <f>10.03*2</f>
        <v>20.059999999999999</v>
      </c>
    </row>
    <row r="9" spans="1:10" ht="15.75" x14ac:dyDescent="0.25">
      <c r="A9" s="4"/>
      <c r="B9" s="1" t="s">
        <v>13</v>
      </c>
      <c r="C9" s="21"/>
      <c r="D9" s="19" t="s">
        <v>16</v>
      </c>
      <c r="E9" s="19">
        <v>25</v>
      </c>
      <c r="F9" s="16"/>
      <c r="G9" s="16">
        <v>51.2</v>
      </c>
      <c r="H9" s="23">
        <v>1.6625000000000001</v>
      </c>
      <c r="I9" s="23">
        <v>0.3</v>
      </c>
      <c r="J9" s="23">
        <v>10.462499999999999</v>
      </c>
    </row>
    <row r="10" spans="1:10" ht="16.5" thickBot="1" x14ac:dyDescent="0.3">
      <c r="A10" s="4"/>
      <c r="B10" s="6" t="s">
        <v>21</v>
      </c>
      <c r="C10" s="21"/>
      <c r="D10" s="19" t="s">
        <v>28</v>
      </c>
      <c r="E10" s="19">
        <v>150</v>
      </c>
      <c r="F10" s="16"/>
      <c r="G10" s="16">
        <v>63.86</v>
      </c>
      <c r="H10" s="23">
        <v>0.75301204819277112</v>
      </c>
      <c r="I10" s="23">
        <v>0</v>
      </c>
      <c r="J10" s="23">
        <v>15.210843373493976</v>
      </c>
    </row>
    <row r="11" spans="1:10" ht="16.5" thickBot="1" x14ac:dyDescent="0.3">
      <c r="A11" s="5"/>
      <c r="B11" s="6"/>
      <c r="C11" s="17"/>
      <c r="D11" s="18" t="s">
        <v>22</v>
      </c>
      <c r="E11" s="15">
        <f>SUM(E4:E10)</f>
        <v>730</v>
      </c>
      <c r="F11" s="15">
        <v>65.78</v>
      </c>
      <c r="G11" s="15">
        <f>SUM(G4:G10)</f>
        <v>530.17999999999995</v>
      </c>
      <c r="H11" s="15">
        <f t="shared" ref="H11:J11" si="0">SUM(H4:H10)</f>
        <v>17.623212048192773</v>
      </c>
      <c r="I11" s="15">
        <f t="shared" si="0"/>
        <v>11.495200000000001</v>
      </c>
      <c r="J11" s="15">
        <f t="shared" si="0"/>
        <v>89.057043373493983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2021-11-14T17:09:03Z</dcterms:modified>
</cp:coreProperties>
</file>