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20" yWindow="-120" windowWidth="19420" windowHeight="110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J8" i="1"/>
  <c r="J10"/>
  <c r="I8"/>
  <c r="I10"/>
  <c r="H8"/>
  <c r="H10"/>
</calcChain>
</file>

<file path=xl/sharedStrings.xml><?xml version="1.0" encoding="utf-8"?>
<sst xmlns="http://schemas.openxmlformats.org/spreadsheetml/2006/main" count="29" uniqueCount="28">
  <si>
    <t>№ рец.</t>
  </si>
  <si>
    <t>Прием пищи,наименование блюда</t>
  </si>
  <si>
    <t>Энергетическая ценность (ккал)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</si>
  <si>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</si>
  <si>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</si>
  <si>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</si>
  <si>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</si>
  <si>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</si>
  <si>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</si>
  <si>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</si>
  <si>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напиток</t>
  </si>
  <si>
    <t>хлеб</t>
  </si>
  <si>
    <t>Отд./корп</t>
  </si>
  <si>
    <t>Масса порции, г</t>
  </si>
  <si>
    <t>Цена</t>
  </si>
  <si>
    <t>Углеводы</t>
  </si>
  <si>
    <t>День</t>
  </si>
  <si>
    <t>Хлеб пшеничный</t>
  </si>
  <si>
    <t xml:space="preserve">МБОУ СОШ № 18 ст.Новомалороссийской </t>
  </si>
  <si>
    <t>Хлеб ржаной</t>
  </si>
  <si>
    <t>Итого</t>
  </si>
  <si>
    <t>гарнир</t>
  </si>
  <si>
    <t xml:space="preserve">Овощи  свежие (огурцы) </t>
  </si>
  <si>
    <t>Л437</t>
  </si>
  <si>
    <t>Гуляш</t>
  </si>
  <si>
    <t>Л302</t>
  </si>
  <si>
    <t>Каша гречневая вязкая</t>
  </si>
  <si>
    <t>Кисломолочный продукт (Ряженка  2,5 % жирности)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</si>
</sst>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0" borderId="0" applyNumberFormat="0" applyFont="0" applyBorder="0" applyProtection="0"/>
  </cellStyleXfs>
  <cellXfs count="50">
    <xf numFmtId="0" fontId="0" fillId="0" borderId="0" xfId="0"/>
    <xf numFmtId="0" fontId="0" fillId="0" borderId="1" xfId="0" applyBorder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2" fontId="5" fillId="0" borderId="7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/>
    </xf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0" fontId="1" fillId="3" borderId="1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2" fontId="1" fillId="4" borderId="2" xfId="0" applyNumberFormat="1" applyFont="1" applyFill="1" applyBorder="1" applyAlignment="1">
      <alignment horizontal="right"/>
    </xf>
    <xf numFmtId="0" fontId="4" fillId="0" borderId="1" xfId="0" applyFont="1" applyBorder="1" applyAlignment="1">
      <alignment horizontal="center" vertical="center"/>
    </xf>
    <xf numFmtId="1" fontId="1" fillId="0" borderId="3" xfId="0" applyNumberFormat="1" applyFont="1" applyBorder="1"/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left" indent="1"/>
    </xf>
    <xf numFmtId="1" fontId="1" fillId="5" borderId="1" xfId="0" applyNumberFormat="1" applyFont="1" applyFill="1" applyBorder="1"/>
    <xf numFmtId="0" fontId="1" fillId="5" borderId="1" xfId="0" applyNumberFormat="1" applyFont="1" applyFill="1" applyBorder="1" applyAlignment="1">
      <alignment horizontal="right"/>
    </xf>
    <xf numFmtId="2" fontId="1" fillId="0" borderId="2" xfId="0" applyNumberFormat="1" applyFont="1" applyFill="1" applyBorder="1" applyAlignment="1">
      <alignment horizontal="right"/>
    </xf>
    <xf numFmtId="1" fontId="1" fillId="0" borderId="3" xfId="0" applyNumberFormat="1" applyFont="1" applyBorder="1" applyAlignment="1">
      <alignment horizontal="center"/>
    </xf>
    <xf numFmtId="2" fontId="1" fillId="3" borderId="3" xfId="0" applyNumberFormat="1" applyFont="1" applyFill="1" applyBorder="1" applyAlignment="1">
      <alignment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wrapText="1"/>
    </xf>
    <xf numFmtId="1" fontId="1" fillId="0" borderId="4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0" fillId="0" borderId="0" xfId="0"/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4" fontId="4" fillId="2" borderId="4" xfId="0" applyNumberFormat="1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3"/>
  <sheetViews>
    <sheetView tabSelected="1" zoomScale="75" zoomScaleNormal="75" zoomScaleSheetLayoutView="83" workbookViewId="0">
      <selection activeCell="I1" sqref="I1:J1"/>
    </sheetView>
  </sheetViews>
  <sheetFormatPr defaultRowHeight="14.5"/>
  <cols>
    <col min="1" max="1" width="18.7265625" customWidth="1"/>
    <col min="2" max="2" width="16.54296875" customWidth="1"/>
    <col min="3" max="3" width="11.7265625" customWidth="1"/>
    <col min="4" max="4" width="70.453125" bestFit="1" customWidth="1"/>
    <col min="5" max="5" width="15.1796875" customWidth="1"/>
    <col min="6" max="6" width="15.26953125" customWidth="1"/>
    <col min="7" max="7" width="13.54296875" customWidth="1"/>
    <col min="8" max="8" width="10.7265625" customWidth="1"/>
    <col min="9" max="9" width="10" customWidth="1"/>
    <col min="10" max="10" width="14.1796875" customWidth="1"/>
  </cols>
  <sheetData>
    <row r="1" spans="1:16" ht="18">
      <c r="A1" s="3" t="s">
        <v>5</v>
      </c>
      <c r="B1" s="35" t="s">
        <v>18</v>
      </c>
      <c r="C1" s="36"/>
      <c r="D1" s="37"/>
      <c r="E1" s="3" t="s">
        <v>12</v>
      </c>
      <c r="F1" s="4">
        <v>1</v>
      </c>
      <c r="G1" s="1"/>
      <c r="H1" s="2" t="s">
        <v>16</v>
      </c>
      <c r="I1" s="38">
        <v>44524</v>
      </c>
      <c r="J1" s="39"/>
      <c r="K1" s="31"/>
      <c r="L1" s="31"/>
      <c r="M1" s="31"/>
      <c r="N1" s="31"/>
      <c r="O1" s="31"/>
      <c r="P1" s="31"/>
    </row>
    <row r="2" spans="1:16">
      <c r="A2" s="40" t="s">
        <v>6</v>
      </c>
      <c r="B2" s="40" t="s">
        <v>8</v>
      </c>
      <c r="C2" s="41" t="s">
        <v>0</v>
      </c>
      <c r="D2" s="43" t="s">
        <v>1</v>
      </c>
      <c r="E2" s="45" t="s">
        <v>13</v>
      </c>
      <c r="F2" s="47" t="s">
        <v>14</v>
      </c>
      <c r="G2" s="48" t="s">
        <v>2</v>
      </c>
      <c r="H2" s="32" t="s">
        <v>3</v>
      </c>
      <c r="I2" s="32" t="s">
        <v>4</v>
      </c>
      <c r="J2" s="32" t="s">
        <v>15</v>
      </c>
      <c r="K2" s="31"/>
      <c r="L2" s="31"/>
      <c r="M2" s="31"/>
      <c r="N2" s="31"/>
      <c r="O2" s="31"/>
      <c r="P2" s="31"/>
    </row>
    <row r="3" spans="1:16" ht="20.25" customHeight="1">
      <c r="A3" s="40"/>
      <c r="B3" s="40"/>
      <c r="C3" s="42"/>
      <c r="D3" s="44"/>
      <c r="E3" s="46"/>
      <c r="F3" s="45"/>
      <c r="G3" s="49"/>
      <c r="H3" s="33"/>
      <c r="I3" s="33"/>
      <c r="J3" s="33"/>
      <c r="K3" s="31"/>
      <c r="L3" s="31"/>
      <c r="M3" s="31"/>
      <c r="N3" s="31"/>
      <c r="O3" s="31"/>
      <c r="P3" s="31"/>
    </row>
    <row r="4" spans="1:16" ht="18">
      <c r="A4" s="34" t="s">
        <v>7</v>
      </c>
      <c r="B4" s="13"/>
      <c r="C4" s="22"/>
      <c r="D4" s="23" t="s">
        <v>22</v>
      </c>
      <c r="E4" s="16">
        <v>60</v>
      </c>
      <c r="F4" s="27">
        <v>9.6</v>
      </c>
      <c r="G4" s="11">
        <v>15.38</v>
      </c>
      <c r="H4" s="10">
        <v>0.79</v>
      </c>
      <c r="I4" s="10">
        <v>0.14000000000000001</v>
      </c>
      <c r="J4" s="10">
        <v>2.74</v>
      </c>
      <c r="K4" s="31"/>
      <c r="L4" s="31"/>
      <c r="M4" s="31"/>
      <c r="N4" s="31"/>
      <c r="O4" s="31"/>
      <c r="P4" s="31"/>
    </row>
    <row r="5" spans="1:16" ht="18">
      <c r="A5" s="34"/>
      <c r="B5" s="15" t="s">
        <v>21</v>
      </c>
      <c r="C5" s="24" t="s">
        <v>23</v>
      </c>
      <c r="D5" s="8" t="s">
        <v>24</v>
      </c>
      <c r="E5" s="12">
        <v>110</v>
      </c>
      <c r="F5" s="27">
        <v>57.92</v>
      </c>
      <c r="G5" s="11">
        <v>195</v>
      </c>
      <c r="H5" s="10">
        <v>13</v>
      </c>
      <c r="I5" s="10">
        <v>13</v>
      </c>
      <c r="J5" s="10">
        <v>6.5</v>
      </c>
      <c r="K5" s="31"/>
      <c r="L5" s="31"/>
      <c r="M5" s="31"/>
      <c r="N5" s="31"/>
      <c r="O5" s="31"/>
      <c r="P5" s="31"/>
    </row>
    <row r="6" spans="1:16" ht="18">
      <c r="A6" s="34"/>
      <c r="B6" s="13" t="s">
        <v>9</v>
      </c>
      <c r="C6" s="7" t="s">
        <v>25</v>
      </c>
      <c r="D6" s="8" t="s">
        <v>26</v>
      </c>
      <c r="E6" s="9">
        <v>150</v>
      </c>
      <c r="F6" s="27">
        <v>6.94</v>
      </c>
      <c r="G6" s="11">
        <v>180.2</v>
      </c>
      <c r="H6" s="10">
        <v>4.7</v>
      </c>
      <c r="I6" s="10">
        <v>4.5999999999999996</v>
      </c>
      <c r="J6" s="10">
        <v>30</v>
      </c>
      <c r="K6" s="31"/>
      <c r="L6" s="31"/>
      <c r="M6" s="31"/>
      <c r="N6" s="31"/>
      <c r="O6" s="31"/>
      <c r="P6" s="31"/>
    </row>
    <row r="7" spans="1:16" ht="18">
      <c r="A7" s="34"/>
      <c r="B7" s="6" t="s">
        <v>10</v>
      </c>
      <c r="C7" s="24"/>
      <c r="D7" s="25" t="s">
        <v>27</v>
      </c>
      <c r="E7" s="9">
        <v>180</v>
      </c>
      <c r="F7" s="27">
        <v>16.739999999999998</v>
      </c>
      <c r="G7" s="11">
        <v>89.3</v>
      </c>
      <c r="H7" s="10">
        <v>5.2</v>
      </c>
      <c r="I7" s="10">
        <v>4.5</v>
      </c>
      <c r="J7" s="10">
        <v>7</v>
      </c>
      <c r="K7" s="31"/>
      <c r="L7" s="31"/>
      <c r="M7" s="31"/>
      <c r="N7" s="31"/>
      <c r="O7" s="31"/>
      <c r="P7" s="31"/>
    </row>
    <row r="8" spans="1:16" ht="18">
      <c r="A8" s="34"/>
      <c r="B8" s="13" t="s">
        <v>11</v>
      </c>
      <c r="C8" s="26"/>
      <c r="D8" s="8" t="s">
        <v>17</v>
      </c>
      <c r="E8" s="9">
        <v>25</v>
      </c>
      <c r="F8" s="28">
        <v>1.1399999999999999</v>
      </c>
      <c r="G8" s="21">
        <v>58.81</v>
      </c>
      <c r="H8" s="12">
        <f>1.35*25/20</f>
        <v>1.6875</v>
      </c>
      <c r="I8" s="12">
        <f>0.17*25/20</f>
        <v>0.21249999999999999</v>
      </c>
      <c r="J8" s="12">
        <f>10.03*25/20</f>
        <v>12.537499999999998</v>
      </c>
      <c r="K8" s="31"/>
      <c r="L8" s="31"/>
      <c r="M8" s="31"/>
      <c r="N8" s="31"/>
      <c r="O8" s="31"/>
      <c r="P8" s="31"/>
    </row>
    <row r="9" spans="1:16" ht="18">
      <c r="A9" s="34"/>
      <c r="B9" s="13" t="s">
        <v>11</v>
      </c>
      <c r="C9" s="7"/>
      <c r="D9" s="8" t="s">
        <v>19</v>
      </c>
      <c r="E9" s="9">
        <v>25</v>
      </c>
      <c r="F9" s="29">
        <v>1.42</v>
      </c>
      <c r="G9" s="5">
        <v>57.52</v>
      </c>
      <c r="H9" s="10">
        <v>1.4</v>
      </c>
      <c r="I9" s="10">
        <v>0.28000000000000003</v>
      </c>
      <c r="J9" s="10">
        <v>12.35</v>
      </c>
      <c r="K9" s="31"/>
      <c r="L9" s="31"/>
      <c r="M9" s="31"/>
      <c r="N9" s="31"/>
      <c r="O9" s="31"/>
      <c r="P9" s="31"/>
    </row>
    <row r="10" spans="1:16" ht="18">
      <c r="B10" s="3"/>
      <c r="C10" s="17"/>
      <c r="D10" s="18" t="s">
        <v>20</v>
      </c>
      <c r="E10" s="19">
        <v>550</v>
      </c>
      <c r="F10" s="30">
        <v>93.76</v>
      </c>
      <c r="G10" s="14">
        <v>596.21</v>
      </c>
      <c r="H10" s="20">
        <f>SUM(H4:H9)</f>
        <v>26.777499999999996</v>
      </c>
      <c r="I10" s="20">
        <f>SUM(I4:I9)</f>
        <v>22.732500000000002</v>
      </c>
      <c r="J10" s="20">
        <f>SUM(J4:J9)</f>
        <v>71.127499999999998</v>
      </c>
      <c r="K10" s="31"/>
      <c r="L10" s="31"/>
      <c r="M10" s="31"/>
      <c r="N10" s="31"/>
      <c r="O10" s="31"/>
      <c r="P10" s="31"/>
    </row>
    <row r="11" spans="1:16">
      <c r="A11" s="31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>
      <c r="A12" s="31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</row>
    <row r="13" spans="1:16">
      <c r="A13" s="31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</row>
    <row r="14" spans="1:16">
      <c r="A14" s="31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</row>
    <row r="15" spans="1:16">
      <c r="A15" s="31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</row>
    <row r="16" spans="1:16">
      <c r="A16" s="31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1:16">
      <c r="A17" s="31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</row>
    <row r="18" spans="1:16">
      <c r="A18" s="31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  <c r="P18" s="31"/>
    </row>
    <row r="19" spans="1:16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</row>
    <row r="20" spans="1:16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</row>
    <row r="21" spans="1:16">
      <c r="A21" s="31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</row>
    <row r="22" spans="1:16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</row>
    <row r="23" spans="1:16">
      <c r="A23" s="31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</row>
  </sheetData>
  <mergeCells count="15">
    <mergeCell ref="K1:P23"/>
    <mergeCell ref="A11:J23"/>
    <mergeCell ref="J2:J3"/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2021-11-21T08:31:46Z</dcterms:modified>
</cp:coreProperties>
</file>