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0730" windowHeight="9390"/>
  </bookViews>
  <sheets>
    <sheet name="Лист3" sheetId="3" r:id="rId1"/>
  </sheets>
  <calcPr calcId="114210" iterateDelta="1E-4"/>
</workbook>
</file>

<file path=xl/calcChain.xml><?xml version="1.0" encoding="utf-8"?>
<calcChain xmlns="http://schemas.openxmlformats.org/spreadsheetml/2006/main">
  <c r="J20" i="3"/>
  <c r="I20"/>
  <c r="H20"/>
  <c r="H9"/>
  <c r="J7"/>
  <c r="J9"/>
  <c r="I7"/>
  <c r="I9"/>
  <c r="H7"/>
  <c r="E9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<sst xmlns="http://schemas.openxmlformats.org/spreadsheetml/2006/main" count="39" uniqueCount="37">
  <si>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</si>
  <si>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</si>
  <si>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</si>
  <si>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</si>
  <si>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</si>
  <si>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</si>
  <si>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</si>
  <si>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</si>
  <si>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</si>
  <si>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</si>
  <si>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</si>
  <si>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</si>
  <si>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</si>
  <si>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</si>
  <si>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</si>
  <si>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</si>
  <si>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</si>
  <si>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</si>
  <si>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1 блюдо</t>
  </si>
  <si>
    <t>2 блюдо</t>
  </si>
  <si>
    <t>хлеб бел.</t>
  </si>
  <si>
    <t>7-11 лет</t>
  </si>
  <si>
    <t>гор. напиток</t>
  </si>
  <si>
    <t>Хлеб пшеничный</t>
  </si>
  <si>
    <t>Хлеб ржаной</t>
  </si>
  <si>
    <t>напиток</t>
  </si>
  <si>
    <t>МБОУ НОШ № 40</t>
  </si>
  <si>
    <t>Овощи свежие (помидор)</t>
  </si>
  <si>
    <t>Мясо духовое (с картотфелем и овощами)</t>
  </si>
  <si>
    <t>Кисель из сока плодового или ягодного натурального + вит. С</t>
  </si>
  <si>
    <t>Щи из квашеной капусты</t>
  </si>
  <si>
    <t>Омлет</t>
  </si>
  <si>
    <t>Котлета из мяса птицы</t>
  </si>
  <si>
    <t>Икра свекольная</t>
  </si>
  <si>
    <t>Компот из сухофруктов</t>
  </si>
  <si>
    <t>50/50</t>
  </si>
  <si>
    <t>28 сентября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</si>
</sst>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0" fillId="3" borderId="7" xfId="0" applyFill="1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0" xfId="0" applyBorder="1"/>
    <xf numFmtId="0" fontId="0" fillId="2" borderId="7" xfId="0" applyFill="1" applyBorder="1" applyAlignment="1" applyProtection="1">
      <alignment horizontal="justify" vertical="justify"/>
      <protection locked="0"/>
    </xf>
    <xf numFmtId="0" fontId="0" fillId="2" borderId="7" xfId="0" applyFill="1" applyBorder="1" applyAlignment="1" applyProtection="1">
      <alignment horizontal="justify" vertical="justify" wrapText="1"/>
      <protection locked="0"/>
    </xf>
    <xf numFmtId="1" fontId="0" fillId="2" borderId="7" xfId="0" applyNumberFormat="1" applyFill="1" applyBorder="1" applyAlignment="1" applyProtection="1">
      <alignment horizontal="justify" vertical="justify"/>
      <protection locked="0"/>
    </xf>
    <xf numFmtId="2" fontId="0" fillId="2" borderId="7" xfId="0" applyNumberFormat="1" applyFill="1" applyBorder="1" applyAlignment="1" applyProtection="1">
      <alignment horizontal="justify" vertical="justify"/>
      <protection locked="0"/>
    </xf>
    <xf numFmtId="1" fontId="0" fillId="2" borderId="1" xfId="0" applyNumberFormat="1" applyFill="1" applyBorder="1" applyAlignment="1" applyProtection="1">
      <alignment horizontal="justify" vertical="justify"/>
      <protection locked="0"/>
    </xf>
    <xf numFmtId="2" fontId="0" fillId="2" borderId="1" xfId="0" applyNumberFormat="1" applyFill="1" applyBorder="1" applyAlignment="1" applyProtection="1">
      <alignment horizontal="justify" vertical="justify"/>
      <protection locked="0"/>
    </xf>
    <xf numFmtId="0" fontId="0" fillId="2" borderId="1" xfId="0" applyFill="1" applyBorder="1" applyAlignment="1" applyProtection="1">
      <alignment horizontal="justify" vertical="justify"/>
      <protection locked="0"/>
    </xf>
    <xf numFmtId="0" fontId="0" fillId="2" borderId="1" xfId="0" applyFill="1" applyBorder="1" applyAlignment="1" applyProtection="1">
      <alignment horizontal="justify" vertical="justify" wrapText="1"/>
      <protection locked="0"/>
    </xf>
    <xf numFmtId="2" fontId="0" fillId="2" borderId="10" xfId="0" applyNumberFormat="1" applyFill="1" applyBorder="1" applyAlignment="1" applyProtection="1">
      <alignment horizontal="justify" vertical="justify"/>
      <protection locked="0"/>
    </xf>
    <xf numFmtId="2" fontId="0" fillId="2" borderId="11" xfId="0" applyNumberFormat="1" applyFill="1" applyBorder="1" applyAlignment="1" applyProtection="1">
      <alignment horizontal="justify" vertical="justify"/>
      <protection locked="0"/>
    </xf>
    <xf numFmtId="0" fontId="0" fillId="0" borderId="1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3" fillId="2" borderId="1" xfId="0" applyFont="1" applyFill="1" applyBorder="1" applyAlignment="1">
      <alignment horizontal="left" vertical="top" wrapText="1"/>
    </xf>
    <xf numFmtId="16" fontId="2" fillId="0" borderId="0" xfId="0" applyNumberFormat="1" applyFont="1"/>
    <xf numFmtId="1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left"/>
    </xf>
    <xf numFmtId="2" fontId="1" fillId="2" borderId="7" xfId="0" applyNumberFormat="1" applyFont="1" applyFill="1" applyBorder="1" applyAlignment="1" applyProtection="1">
      <alignment horizontal="left" vertical="justify"/>
      <protection locked="0"/>
    </xf>
    <xf numFmtId="2" fontId="1" fillId="2" borderId="1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 applyProtection="1">
      <alignment horizontal="left" vertical="justify"/>
      <protection locked="0"/>
    </xf>
    <xf numFmtId="2" fontId="1" fillId="2" borderId="1" xfId="0" applyNumberFormat="1" applyFont="1" applyFill="1" applyBorder="1" applyAlignment="1" applyProtection="1">
      <alignment horizontal="left" vertical="justify"/>
      <protection locked="0"/>
    </xf>
    <xf numFmtId="0" fontId="1" fillId="0" borderId="1" xfId="0" applyFont="1" applyBorder="1"/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left" wrapText="1"/>
    </xf>
    <xf numFmtId="0" fontId="0" fillId="2" borderId="9" xfId="0" applyFill="1" applyBorder="1" applyAlignment="1" applyProtection="1">
      <alignment horizontal="justify" vertical="justify"/>
      <protection locked="0"/>
    </xf>
    <xf numFmtId="0" fontId="0" fillId="2" borderId="9" xfId="0" applyFill="1" applyBorder="1" applyAlignment="1" applyProtection="1">
      <alignment horizontal="justify" vertical="justify" wrapText="1"/>
      <protection locked="0"/>
    </xf>
    <xf numFmtId="1" fontId="0" fillId="2" borderId="9" xfId="0" applyNumberFormat="1" applyFill="1" applyBorder="1" applyAlignment="1" applyProtection="1">
      <alignment horizontal="justify" vertical="justify"/>
      <protection locked="0"/>
    </xf>
    <xf numFmtId="2" fontId="0" fillId="2" borderId="9" xfId="0" applyNumberFormat="1" applyFill="1" applyBorder="1" applyAlignment="1" applyProtection="1">
      <alignment horizontal="justify" vertical="justify"/>
      <protection locked="0"/>
    </xf>
    <xf numFmtId="2" fontId="0" fillId="2" borderId="14" xfId="0" applyNumberFormat="1" applyFill="1" applyBorder="1" applyAlignment="1" applyProtection="1">
      <alignment horizontal="justify" vertical="justify"/>
      <protection locked="0"/>
    </xf>
    <xf numFmtId="0" fontId="3" fillId="2" borderId="1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30" workbookViewId="0">
      <selection activeCell="D11" sqref="D11"/>
    </sheetView>
  </sheetViews>
  <sheetFormatPr defaultRowHeight="12.75"/>
  <cols>
    <col min="1" max="1" width="12" customWidth="1"/>
    <col min="2" max="2" width="12.28515625" customWidth="1"/>
    <col min="4" max="4" width="39.28515625" customWidth="1"/>
    <col min="5" max="5" width="11.5703125" bestFit="1" customWidth="1"/>
    <col min="7" max="7" width="12.7109375" customWidth="1"/>
    <col min="9" max="9" width="10.28515625" customWidth="1"/>
    <col min="10" max="10" width="10.140625" customWidth="1"/>
  </cols>
  <sheetData>
    <row r="1" spans="1:10">
      <c r="A1" t="s">
        <v>0</v>
      </c>
      <c r="B1" s="45" t="s">
        <v>26</v>
      </c>
      <c r="C1" s="46"/>
      <c r="D1" s="47"/>
      <c r="E1" t="s">
        <v>1</v>
      </c>
      <c r="F1" s="1"/>
      <c r="I1" t="s">
        <v>2</v>
      </c>
      <c r="J1" s="2"/>
    </row>
    <row r="2" spans="1:10" ht="13.5" thickBot="1">
      <c r="B2" t="s">
        <v>21</v>
      </c>
      <c r="C2" s="26" t="s">
        <v>36</v>
      </c>
    </row>
    <row r="3" spans="1:10" ht="13.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10" t="s">
        <v>12</v>
      </c>
    </row>
    <row r="4" spans="1:10">
      <c r="A4" s="5" t="s">
        <v>13</v>
      </c>
      <c r="B4" s="7"/>
      <c r="C4" s="35">
        <v>70</v>
      </c>
      <c r="D4" s="30" t="s">
        <v>27</v>
      </c>
      <c r="E4" s="36">
        <v>60</v>
      </c>
      <c r="F4" s="29">
        <v>4.2</v>
      </c>
      <c r="G4" s="37">
        <v>42.58</v>
      </c>
      <c r="H4" s="37">
        <v>1.03</v>
      </c>
      <c r="I4" s="37">
        <v>2.0099999999999998</v>
      </c>
      <c r="J4" s="37">
        <v>5.0999999999999996</v>
      </c>
    </row>
    <row r="5" spans="1:10">
      <c r="A5" s="6"/>
      <c r="B5" s="7" t="s">
        <v>14</v>
      </c>
      <c r="C5" s="27">
        <v>258</v>
      </c>
      <c r="D5" s="30" t="s">
        <v>28</v>
      </c>
      <c r="E5" s="28">
        <v>173</v>
      </c>
      <c r="F5" s="31">
        <v>51.81</v>
      </c>
      <c r="G5" s="30">
        <v>290.05</v>
      </c>
      <c r="H5" s="30">
        <v>16.3</v>
      </c>
      <c r="I5" s="30">
        <v>18.170000000000002</v>
      </c>
      <c r="J5" s="30">
        <v>15.33</v>
      </c>
    </row>
    <row r="6" spans="1:10" ht="25.5">
      <c r="A6" s="6"/>
      <c r="B6" s="7" t="s">
        <v>22</v>
      </c>
      <c r="C6" s="27">
        <v>358</v>
      </c>
      <c r="D6" s="38" t="s">
        <v>29</v>
      </c>
      <c r="E6" s="28">
        <v>200</v>
      </c>
      <c r="F6" s="31">
        <v>2.81</v>
      </c>
      <c r="G6" s="30">
        <v>158.84</v>
      </c>
      <c r="H6" s="30">
        <v>0.31</v>
      </c>
      <c r="I6" s="30">
        <v>0</v>
      </c>
      <c r="J6" s="30">
        <v>39.4</v>
      </c>
    </row>
    <row r="7" spans="1:10">
      <c r="A7" s="6"/>
      <c r="B7" s="7" t="s">
        <v>15</v>
      </c>
      <c r="C7" s="27"/>
      <c r="D7" s="30" t="s">
        <v>23</v>
      </c>
      <c r="E7" s="28">
        <v>25</v>
      </c>
      <c r="F7" s="32">
        <v>1</v>
      </c>
      <c r="G7" s="30">
        <v>58.81</v>
      </c>
      <c r="H7" s="30">
        <f>1.35*25/20</f>
        <v>1.6875</v>
      </c>
      <c r="I7" s="30">
        <f>0.17*25/20</f>
        <v>0.21249999999999999</v>
      </c>
      <c r="J7" s="30">
        <f>10.03*25/20</f>
        <v>12.537499999999998</v>
      </c>
    </row>
    <row r="8" spans="1:10">
      <c r="A8" s="6"/>
      <c r="B8" s="7"/>
      <c r="C8" s="27"/>
      <c r="D8" s="30" t="s">
        <v>24</v>
      </c>
      <c r="E8" s="28">
        <v>25</v>
      </c>
      <c r="F8" s="32">
        <v>1.4</v>
      </c>
      <c r="G8" s="30">
        <v>57.48</v>
      </c>
      <c r="H8" s="30">
        <v>1.4</v>
      </c>
      <c r="I8" s="30">
        <v>0.27500000000000002</v>
      </c>
      <c r="J8" s="30">
        <v>12.350000000000001</v>
      </c>
    </row>
    <row r="9" spans="1:10" ht="13.5" thickBot="1">
      <c r="A9" s="6"/>
      <c r="B9" s="7"/>
      <c r="C9" s="27"/>
      <c r="D9" s="30"/>
      <c r="E9" s="28">
        <f>SUM(E2:E8)</f>
        <v>483</v>
      </c>
      <c r="F9" s="32">
        <v>61.22</v>
      </c>
      <c r="G9" s="30">
        <v>607.76</v>
      </c>
      <c r="H9" s="30">
        <f>SUM(H2:H8)</f>
        <v>20.727499999999999</v>
      </c>
      <c r="I9" s="30">
        <f>SUM(I2:I8)</f>
        <v>20.667499999999997</v>
      </c>
      <c r="J9" s="30">
        <f>SUM(J2:J8)</f>
        <v>84.717500000000001</v>
      </c>
    </row>
    <row r="10" spans="1:10">
      <c r="A10" s="5" t="s">
        <v>16</v>
      </c>
      <c r="B10" s="9"/>
      <c r="C10" s="13"/>
      <c r="D10" s="14"/>
      <c r="E10" s="15"/>
      <c r="F10" s="16"/>
      <c r="G10" s="16"/>
      <c r="H10" s="16"/>
      <c r="I10" s="16"/>
      <c r="J10" s="21"/>
    </row>
    <row r="11" spans="1:10">
      <c r="A11" s="6"/>
      <c r="B11" s="23"/>
      <c r="C11" s="19"/>
      <c r="D11" s="20"/>
      <c r="E11" s="17"/>
      <c r="F11" s="18"/>
      <c r="G11" s="18"/>
      <c r="H11" s="18"/>
      <c r="I11" s="18"/>
      <c r="J11" s="22"/>
    </row>
    <row r="12" spans="1:10" ht="13.5" thickBot="1">
      <c r="A12" s="8"/>
      <c r="B12" s="24"/>
      <c r="C12" s="39"/>
      <c r="D12" s="40"/>
      <c r="E12" s="41"/>
      <c r="F12" s="42"/>
      <c r="G12" s="42"/>
      <c r="H12" s="42"/>
      <c r="I12" s="42"/>
      <c r="J12" s="43"/>
    </row>
    <row r="13" spans="1:10">
      <c r="A13" s="6" t="s">
        <v>17</v>
      </c>
      <c r="B13" s="7" t="s">
        <v>18</v>
      </c>
      <c r="C13" s="44">
        <v>191</v>
      </c>
      <c r="D13" s="25" t="s">
        <v>30</v>
      </c>
      <c r="E13" s="25">
        <v>250</v>
      </c>
      <c r="F13" s="25">
        <v>13.19</v>
      </c>
      <c r="G13" s="25">
        <v>181.5</v>
      </c>
      <c r="H13" s="25">
        <v>1.64</v>
      </c>
      <c r="I13" s="25">
        <v>4.92</v>
      </c>
      <c r="J13" s="25">
        <v>6.27</v>
      </c>
    </row>
    <row r="14" spans="1:10">
      <c r="A14" s="6"/>
      <c r="B14" s="7" t="s">
        <v>19</v>
      </c>
      <c r="C14" s="44">
        <v>212</v>
      </c>
      <c r="D14" s="25" t="s">
        <v>31</v>
      </c>
      <c r="E14" s="25">
        <v>150</v>
      </c>
      <c r="F14" s="25">
        <v>9.58</v>
      </c>
      <c r="G14" s="25">
        <v>272.30599999999998</v>
      </c>
      <c r="H14" s="25">
        <v>9.02</v>
      </c>
      <c r="I14" s="25">
        <v>5.98</v>
      </c>
      <c r="J14" s="25">
        <v>45.52</v>
      </c>
    </row>
    <row r="15" spans="1:10">
      <c r="A15" s="6"/>
      <c r="B15" s="11"/>
      <c r="C15" s="44">
        <v>498</v>
      </c>
      <c r="D15" s="25" t="s">
        <v>32</v>
      </c>
      <c r="E15" s="25" t="s">
        <v>35</v>
      </c>
      <c r="F15" s="25">
        <v>30</v>
      </c>
      <c r="G15" s="25">
        <v>156.28700000000001</v>
      </c>
      <c r="H15" s="25">
        <v>5.99</v>
      </c>
      <c r="I15" s="25">
        <v>13.89</v>
      </c>
      <c r="J15" s="25">
        <v>1.87</v>
      </c>
    </row>
    <row r="16" spans="1:10">
      <c r="A16" s="12"/>
      <c r="B16" s="7"/>
      <c r="C16" s="44">
        <v>70</v>
      </c>
      <c r="D16" s="25" t="s">
        <v>33</v>
      </c>
      <c r="E16" s="25">
        <v>60</v>
      </c>
      <c r="F16" s="25">
        <v>9.19</v>
      </c>
      <c r="G16" s="25">
        <v>9.69</v>
      </c>
      <c r="H16" s="25">
        <v>0.56000000000000005</v>
      </c>
      <c r="I16" s="25">
        <v>0.05</v>
      </c>
      <c r="J16" s="25">
        <v>0.75</v>
      </c>
    </row>
    <row r="17" spans="1:10">
      <c r="A17" s="12"/>
      <c r="B17" s="33"/>
      <c r="C17" s="44"/>
      <c r="D17" s="25" t="s">
        <v>24</v>
      </c>
      <c r="E17" s="25">
        <v>20</v>
      </c>
      <c r="F17" s="25">
        <v>1.1000000000000001</v>
      </c>
      <c r="G17" s="25">
        <v>138.30000000000001</v>
      </c>
      <c r="H17" s="25">
        <v>0.28999999999999998</v>
      </c>
      <c r="I17" s="25">
        <v>0</v>
      </c>
      <c r="J17" s="25">
        <v>28.18</v>
      </c>
    </row>
    <row r="18" spans="1:10" s="7" customFormat="1">
      <c r="B18" s="7" t="s">
        <v>20</v>
      </c>
      <c r="C18" s="44"/>
      <c r="D18" s="25" t="s">
        <v>23</v>
      </c>
      <c r="E18" s="25">
        <v>20</v>
      </c>
      <c r="F18" s="25">
        <v>1</v>
      </c>
      <c r="G18" s="25">
        <v>94</v>
      </c>
      <c r="H18" s="25">
        <v>3.04</v>
      </c>
      <c r="I18" s="25">
        <v>0.32</v>
      </c>
      <c r="J18" s="25">
        <v>0.08</v>
      </c>
    </row>
    <row r="19" spans="1:10">
      <c r="A19" s="7"/>
      <c r="B19" s="33" t="s">
        <v>25</v>
      </c>
      <c r="C19" s="44">
        <v>868</v>
      </c>
      <c r="D19" s="25" t="s">
        <v>34</v>
      </c>
      <c r="E19" s="25">
        <v>200</v>
      </c>
      <c r="F19" s="30">
        <v>2.81</v>
      </c>
      <c r="G19" s="25">
        <v>106.7</v>
      </c>
      <c r="H19" s="25">
        <v>0.44</v>
      </c>
      <c r="I19" s="25">
        <v>0.02</v>
      </c>
      <c r="J19" s="25">
        <v>26.77</v>
      </c>
    </row>
    <row r="20" spans="1:10">
      <c r="A20" s="7"/>
      <c r="B20" s="7"/>
      <c r="C20" s="34"/>
      <c r="D20" s="34"/>
      <c r="E20" s="30">
        <v>790</v>
      </c>
      <c r="F20" s="34">
        <v>66.87</v>
      </c>
      <c r="G20" s="30">
        <v>901.98299999999995</v>
      </c>
      <c r="H20" s="30">
        <f>SUM(H13:H19)</f>
        <v>20.979999999999997</v>
      </c>
      <c r="I20" s="30">
        <f>SUM(I13:I19)</f>
        <v>25.18</v>
      </c>
      <c r="J20" s="30">
        <f>SUM(J13:J19)</f>
        <v>109.44</v>
      </c>
    </row>
  </sheetData>
  <mergeCells count="1">
    <mergeCell ref="B1:D1"/>
  </mergeCells>
  <phoneticPr fontId="0" type="noConversion"/>
  <pageMargins left="0.75" right="0.75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Секретарь</cp:lastModifiedBy>
  <cp:lastPrinted>2021-05-24T06:24:43Z</cp:lastPrinted>
  <dcterms:created xsi:type="dcterms:W3CDTF">1996-10-08T23:32:33Z</dcterms:created>
  <dcterms:modified xsi:type="dcterms:W3CDTF">2022-09-22T06:39:46Z</dcterms:modified>
</cp:coreProperties>
</file>