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H20" i="3"/>
  <c r="G20"/>
  <c r="F20"/>
  <c r="F10"/>
  <c r="J10"/>
  <c r="I10"/>
  <c r="H10"/>
  <c r="G10"/>
  <c r="J20"/>
  <c r="I20"/>
  <c r="J8"/>
  <c r="I8"/>
  <c r="H8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<sst xmlns="http://schemas.openxmlformats.org/spreadsheetml/2006/main" count="43" uniqueCount="41">
  <si>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</si>
  <si>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</si>
  <si>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</si>
  <si>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</si>
  <si>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</si>
  <si>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</si>
  <si>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</si>
  <si>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</si>
  <si>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</si>
  <si>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</si>
  <si>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</si>
  <si>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</si>
  <si>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</si>
  <si>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</si>
  <si>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</si>
  <si>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</si>
  <si>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</si>
  <si>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</si>
  <si>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</si>
  <si>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</si>
  <si>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</si>
  <si>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</si>
  <si>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</si>
  <si>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салат из белокочанной капусты</t>
  </si>
  <si>
    <t>филе птицы под соусом</t>
  </si>
  <si>
    <t>Чай с молоком</t>
  </si>
  <si>
    <t>Хлеб пшеничный</t>
  </si>
  <si>
    <t>Хлеб ржаной</t>
  </si>
  <si>
    <t>Капуста тушеная</t>
  </si>
  <si>
    <t>Сок фруктовый</t>
  </si>
  <si>
    <t xml:space="preserve"> </t>
  </si>
  <si>
    <t>напиток</t>
  </si>
  <si>
    <t>МБОУ НОШ № 40</t>
  </si>
  <si>
    <t>461/798</t>
  </si>
  <si>
    <t>60/30</t>
  </si>
  <si>
    <t>каша вязкая пшеничная</t>
  </si>
  <si>
    <t>Суп с клецками</t>
  </si>
  <si>
    <t>225/128</t>
  </si>
  <si>
    <t>Печень тушеная</t>
  </si>
  <si>
    <t>200/15</t>
  </si>
  <si>
    <t>первый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</si>
</sst>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0" fontId="0" fillId="2" borderId="8" xfId="0" applyFill="1" applyBorder="1" applyAlignment="1" applyProtection="1">
      <alignment horizontal="justify" vertical="justify" wrapText="1"/>
      <protection locked="0"/>
    </xf>
    <xf numFmtId="2" fontId="0" fillId="2" borderId="8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/>
      <protection locked="0"/>
    </xf>
    <xf numFmtId="0" fontId="0" fillId="2" borderId="13" xfId="0" applyFill="1" applyBorder="1" applyAlignment="1" applyProtection="1">
      <alignment horizontal="justify" vertical="justify" wrapText="1"/>
      <protection locked="0"/>
    </xf>
    <xf numFmtId="1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2" fontId="0" fillId="2" borderId="14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left"/>
    </xf>
    <xf numFmtId="0" fontId="0" fillId="2" borderId="5" xfId="0" applyFill="1" applyBorder="1" applyAlignment="1" applyProtection="1">
      <alignment horizontal="center" vertical="justify"/>
      <protection locked="0"/>
    </xf>
    <xf numFmtId="0" fontId="0" fillId="2" borderId="8" xfId="0" applyFill="1" applyBorder="1" applyAlignment="1" applyProtection="1">
      <alignment horizontal="center" vertical="justify"/>
      <protection locked="0"/>
    </xf>
    <xf numFmtId="2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0" borderId="1" xfId="0" applyFont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16" fontId="1" fillId="0" borderId="0" xfId="0" applyNumberFormat="1" applyFont="1"/>
    <xf numFmtId="0" fontId="1" fillId="2" borderId="1" xfId="0" applyNumberFormat="1" applyFont="1" applyFill="1" applyBorder="1" applyAlignment="1">
      <alignment horizontal="left"/>
    </xf>
    <xf numFmtId="0" fontId="1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workbookViewId="0">
      <selection activeCell="D8" sqref="D8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50" t="s">
        <v>32</v>
      </c>
      <c r="C1" s="51"/>
      <c r="D1" s="52"/>
      <c r="E1" t="s">
        <v>1</v>
      </c>
      <c r="F1" s="1"/>
      <c r="I1" t="s">
        <v>2</v>
      </c>
      <c r="J1" s="2" t="s">
        <v>40</v>
      </c>
    </row>
    <row r="2" spans="1:10" ht="13.5" thickBot="1">
      <c r="B2" t="s">
        <v>21</v>
      </c>
      <c r="C2" s="48">
        <v>44886</v>
      </c>
    </row>
    <row r="3" spans="1:10" ht="13.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2" t="s">
        <v>12</v>
      </c>
    </row>
    <row r="4" spans="1:10" ht="13.5" thickBot="1">
      <c r="A4" s="5" t="s">
        <v>13</v>
      </c>
      <c r="B4" s="6"/>
      <c r="C4" s="37">
        <v>43</v>
      </c>
      <c r="D4" s="18" t="s">
        <v>23</v>
      </c>
      <c r="E4" s="36">
        <v>60</v>
      </c>
      <c r="F4" s="20">
        <v>5.46</v>
      </c>
      <c r="G4" s="20">
        <v>51.54</v>
      </c>
      <c r="H4" s="39">
        <v>1.05</v>
      </c>
      <c r="I4" s="39">
        <v>0.19</v>
      </c>
      <c r="J4" s="39">
        <v>3.64</v>
      </c>
    </row>
    <row r="5" spans="1:10">
      <c r="A5" s="7"/>
      <c r="B5" s="6" t="s">
        <v>14</v>
      </c>
      <c r="C5" s="38" t="s">
        <v>33</v>
      </c>
      <c r="D5" s="21" t="s">
        <v>24</v>
      </c>
      <c r="E5" s="49" t="s">
        <v>34</v>
      </c>
      <c r="F5" s="22">
        <v>24.58</v>
      </c>
      <c r="G5" s="22">
        <v>156.6</v>
      </c>
      <c r="H5" s="39">
        <v>9.5399999999999991</v>
      </c>
      <c r="I5" s="39">
        <v>8.6</v>
      </c>
      <c r="J5" s="39">
        <v>9.6</v>
      </c>
    </row>
    <row r="6" spans="1:10">
      <c r="A6" s="7"/>
      <c r="B6" s="11"/>
      <c r="C6" s="38">
        <v>302</v>
      </c>
      <c r="D6" s="21" t="s">
        <v>35</v>
      </c>
      <c r="E6" s="36">
        <v>150</v>
      </c>
      <c r="F6" s="22">
        <v>2.12</v>
      </c>
      <c r="G6" s="22">
        <v>107.79</v>
      </c>
      <c r="H6" s="39">
        <v>2.77</v>
      </c>
      <c r="I6" s="39">
        <v>2.8</v>
      </c>
      <c r="J6" s="39">
        <v>14.89</v>
      </c>
    </row>
    <row r="7" spans="1:10">
      <c r="A7" s="7"/>
      <c r="B7" s="11" t="s">
        <v>22</v>
      </c>
      <c r="C7" s="15">
        <v>945</v>
      </c>
      <c r="D7" s="16" t="s">
        <v>25</v>
      </c>
      <c r="E7" s="36">
        <v>200</v>
      </c>
      <c r="F7" s="24">
        <v>4.26</v>
      </c>
      <c r="G7" s="24">
        <v>86</v>
      </c>
      <c r="H7" s="39">
        <v>1.4</v>
      </c>
      <c r="I7" s="39">
        <v>1.6</v>
      </c>
      <c r="J7" s="39">
        <v>16.399999999999999</v>
      </c>
    </row>
    <row r="8" spans="1:10">
      <c r="A8" s="7"/>
      <c r="B8" s="8" t="s">
        <v>15</v>
      </c>
      <c r="C8" s="15"/>
      <c r="D8" s="16" t="s">
        <v>26</v>
      </c>
      <c r="E8" s="36">
        <v>25</v>
      </c>
      <c r="F8" s="24">
        <v>1</v>
      </c>
      <c r="G8" s="24">
        <v>58.81</v>
      </c>
      <c r="H8" s="39">
        <f>1.35*25/20</f>
        <v>1.6875</v>
      </c>
      <c r="I8" s="39">
        <f>0.17*25/20</f>
        <v>0.21249999999999999</v>
      </c>
      <c r="J8" s="39">
        <f>10.03*25/20</f>
        <v>12.537499999999998</v>
      </c>
    </row>
    <row r="9" spans="1:10">
      <c r="A9" s="7"/>
      <c r="B9" s="8"/>
      <c r="C9" s="15"/>
      <c r="D9" s="16" t="s">
        <v>27</v>
      </c>
      <c r="E9" s="36">
        <v>25</v>
      </c>
      <c r="F9" s="24">
        <v>1.25</v>
      </c>
      <c r="G9" s="24">
        <v>57.48</v>
      </c>
      <c r="H9" s="39">
        <v>1.4</v>
      </c>
      <c r="I9" s="39">
        <v>0.27500000000000002</v>
      </c>
      <c r="J9" s="39">
        <v>12.350000000000001</v>
      </c>
    </row>
    <row r="10" spans="1:10" ht="13.5" thickBot="1">
      <c r="A10" s="7"/>
      <c r="B10" s="8"/>
      <c r="C10" s="25"/>
      <c r="D10" s="26"/>
      <c r="E10" s="23">
        <v>500</v>
      </c>
      <c r="F10" s="24">
        <f>SUM(F4:F9)</f>
        <v>38.669999999999995</v>
      </c>
      <c r="G10" s="24">
        <f>SUM(G4:G9)</f>
        <v>518.22</v>
      </c>
      <c r="H10" s="39">
        <f>SUM(H4:H9)</f>
        <v>17.847499999999997</v>
      </c>
      <c r="I10" s="39">
        <f>SUM(I4:I9)</f>
        <v>13.6775</v>
      </c>
      <c r="J10" s="39">
        <f>SUM(J4:J9)</f>
        <v>69.41749999999999</v>
      </c>
    </row>
    <row r="11" spans="1:10">
      <c r="A11" s="5" t="s">
        <v>16</v>
      </c>
      <c r="B11" s="10"/>
      <c r="C11" s="17"/>
      <c r="D11" s="18"/>
      <c r="E11" s="19"/>
      <c r="F11" s="20"/>
      <c r="G11" s="20"/>
      <c r="H11" s="20"/>
      <c r="I11" s="20"/>
      <c r="J11" s="27"/>
    </row>
    <row r="12" spans="1:10">
      <c r="A12" s="7"/>
      <c r="B12" s="34"/>
      <c r="C12" s="25"/>
      <c r="D12" s="26"/>
      <c r="E12" s="23"/>
      <c r="F12" s="24"/>
      <c r="G12" s="24"/>
      <c r="H12" s="24"/>
      <c r="I12" s="24"/>
      <c r="J12" s="28"/>
    </row>
    <row r="13" spans="1:10" ht="13.5" thickBot="1">
      <c r="A13" s="9"/>
      <c r="B13" s="35"/>
      <c r="C13" s="29"/>
      <c r="D13" s="30"/>
      <c r="E13" s="31"/>
      <c r="F13" s="32"/>
      <c r="G13" s="32"/>
      <c r="H13" s="32"/>
      <c r="I13" s="32"/>
      <c r="J13" s="33"/>
    </row>
    <row r="14" spans="1:10">
      <c r="A14" s="7" t="s">
        <v>17</v>
      </c>
      <c r="B14" s="8" t="s">
        <v>18</v>
      </c>
      <c r="C14" s="40" t="s">
        <v>37</v>
      </c>
      <c r="D14" s="41" t="s">
        <v>36</v>
      </c>
      <c r="E14" s="45">
        <v>250</v>
      </c>
      <c r="F14" s="22">
        <v>13.77</v>
      </c>
      <c r="G14" s="45">
        <v>177.19</v>
      </c>
      <c r="H14" s="45">
        <v>1.59</v>
      </c>
      <c r="I14" s="45">
        <v>5.99</v>
      </c>
      <c r="J14" s="45">
        <v>9.15</v>
      </c>
    </row>
    <row r="15" spans="1:10">
      <c r="A15" s="7"/>
      <c r="B15" s="8" t="s">
        <v>19</v>
      </c>
      <c r="C15" s="40">
        <v>708</v>
      </c>
      <c r="D15" s="42" t="s">
        <v>28</v>
      </c>
      <c r="E15" s="45">
        <v>100</v>
      </c>
      <c r="F15" s="24">
        <v>7.14</v>
      </c>
      <c r="G15" s="45">
        <v>183.95</v>
      </c>
      <c r="H15" s="45">
        <v>2</v>
      </c>
      <c r="I15" s="45">
        <v>3.3</v>
      </c>
      <c r="J15" s="45">
        <v>9.1999999999999993</v>
      </c>
    </row>
    <row r="16" spans="1:10">
      <c r="A16" s="7"/>
      <c r="B16" s="13"/>
      <c r="C16" s="40">
        <v>592</v>
      </c>
      <c r="D16" s="41" t="s">
        <v>38</v>
      </c>
      <c r="E16" s="45">
        <v>80</v>
      </c>
      <c r="F16" s="24">
        <v>22.56</v>
      </c>
      <c r="G16" s="45">
        <v>216.52</v>
      </c>
      <c r="H16" s="45">
        <v>12.56</v>
      </c>
      <c r="I16" s="45">
        <v>11.72</v>
      </c>
      <c r="J16" s="45">
        <v>15.2</v>
      </c>
    </row>
    <row r="17" spans="1:10">
      <c r="A17" s="14"/>
      <c r="B17" s="8"/>
      <c r="C17" s="40"/>
      <c r="D17" s="41" t="s">
        <v>27</v>
      </c>
      <c r="E17" s="45">
        <v>20</v>
      </c>
      <c r="F17" s="45">
        <v>1.1000000000000001</v>
      </c>
      <c r="G17" s="45">
        <v>138.30000000000001</v>
      </c>
      <c r="H17" s="45">
        <v>0.28999999999999998</v>
      </c>
      <c r="I17" s="45">
        <v>0.22</v>
      </c>
      <c r="J17" s="45">
        <v>28.18</v>
      </c>
    </row>
    <row r="18" spans="1:10">
      <c r="A18" s="14"/>
      <c r="B18" s="8" t="s">
        <v>20</v>
      </c>
      <c r="C18" s="40" t="s">
        <v>30</v>
      </c>
      <c r="D18" s="42" t="s">
        <v>26</v>
      </c>
      <c r="E18" s="45">
        <v>20</v>
      </c>
      <c r="F18" s="45">
        <v>1</v>
      </c>
      <c r="G18" s="45">
        <v>94</v>
      </c>
      <c r="H18" s="45">
        <v>3.04</v>
      </c>
      <c r="I18" s="45">
        <v>0.32</v>
      </c>
      <c r="J18" s="45">
        <v>0.08</v>
      </c>
    </row>
    <row r="19" spans="1:10" s="8" customFormat="1">
      <c r="B19" s="44" t="s">
        <v>31</v>
      </c>
      <c r="C19" s="40"/>
      <c r="D19" s="42" t="s">
        <v>29</v>
      </c>
      <c r="E19" s="46" t="s">
        <v>39</v>
      </c>
      <c r="F19" s="45">
        <v>9.8000000000000007</v>
      </c>
      <c r="G19" s="45">
        <v>56.317999999999998</v>
      </c>
      <c r="H19" s="45">
        <v>0.04</v>
      </c>
      <c r="I19" s="45">
        <v>0</v>
      </c>
      <c r="J19" s="45">
        <v>14.98</v>
      </c>
    </row>
    <row r="20" spans="1:10">
      <c r="A20" s="8"/>
      <c r="B20" s="8"/>
      <c r="C20" s="43"/>
      <c r="D20" s="43"/>
      <c r="E20" s="47">
        <v>720</v>
      </c>
      <c r="F20" s="39">
        <f>SUM(F14:F19)</f>
        <v>55.370000000000005</v>
      </c>
      <c r="G20" s="39">
        <f>SUM(G14:G19)</f>
        <v>866.27800000000002</v>
      </c>
      <c r="H20" s="39">
        <f>SUM(H14:H19)</f>
        <v>19.519999999999996</v>
      </c>
      <c r="I20" s="39">
        <f>SUM(I12:I19)</f>
        <v>21.549999999999997</v>
      </c>
      <c r="J20" s="39">
        <f>SUM(J12:J19)</f>
        <v>76.789999999999992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2022-11-17T08:06:15Z</dcterms:modified>
</cp:coreProperties>
</file>