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20" i="3"/>
  <c r="I20"/>
  <c r="H20"/>
  <c r="G20"/>
  <c r="F20"/>
  <c r="E20"/>
  <c r="J9"/>
  <c r="I9"/>
  <c r="H9"/>
  <c r="G9"/>
  <c r="E9"/>
  <c r="F9"/>
  <c r="J7"/>
  <c r="I7"/>
  <c r="H7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<sst xmlns="http://schemas.openxmlformats.org/spreadsheetml/2006/main" count="38" uniqueCount="36">
  <si>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</si>
  <si>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</si>
  <si>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</si>
  <si>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</si>
  <si>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</si>
  <si>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</si>
  <si>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</si>
  <si>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</si>
  <si>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</si>
  <si>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</si>
  <si>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</si>
  <si>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</si>
  <si>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</si>
  <si>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</si>
  <si>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</si>
  <si>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</si>
  <si>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</si>
  <si>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</si>
  <si>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</si>
  <si>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</si>
  <si>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</si>
  <si>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</si>
  <si>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</si>
  <si>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</si>
  <si>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Хлеб ржаной</t>
  </si>
  <si>
    <t>напиток</t>
  </si>
  <si>
    <t>МБОУ НОШ № 40</t>
  </si>
  <si>
    <t>Овощи свежие (помидор)</t>
  </si>
  <si>
    <t>Кисель из сока плодового или ягодного натурального + вит. С</t>
  </si>
  <si>
    <t>Икра свекольная</t>
  </si>
  <si>
    <t>Компот из сухофруктов</t>
  </si>
  <si>
    <t xml:space="preserve">Мясо духовое </t>
  </si>
  <si>
    <t>Щи из свежей капусты с картофелем</t>
  </si>
  <si>
    <t>Омлет натуральный</t>
  </si>
  <si>
    <t>Котлета из  птицы</t>
  </si>
  <si>
    <t>третий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</si>
</sst>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2" borderId="7" xfId="0" applyFill="1" applyBorder="1" applyAlignment="1" applyProtection="1">
      <alignment horizontal="justify" vertical="justify"/>
      <protection locked="0"/>
    </xf>
    <xf numFmtId="0" fontId="0" fillId="2" borderId="7" xfId="0" applyFill="1" applyBorder="1" applyAlignment="1" applyProtection="1">
      <alignment horizontal="justify" vertical="justify" wrapText="1"/>
      <protection locked="0"/>
    </xf>
    <xf numFmtId="1" fontId="0" fillId="2" borderId="7" xfId="0" applyNumberFormat="1" applyFill="1" applyBorder="1" applyAlignment="1" applyProtection="1">
      <alignment horizontal="justify" vertical="justify"/>
      <protection locked="0"/>
    </xf>
    <xf numFmtId="2" fontId="0" fillId="2" borderId="7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wrapText="1"/>
    </xf>
    <xf numFmtId="0" fontId="0" fillId="2" borderId="9" xfId="0" applyFill="1" applyBorder="1" applyAlignment="1" applyProtection="1">
      <alignment horizontal="justify" vertical="justify"/>
      <protection locked="0"/>
    </xf>
    <xf numFmtId="0" fontId="0" fillId="2" borderId="9" xfId="0" applyFill="1" applyBorder="1" applyAlignment="1" applyProtection="1">
      <alignment horizontal="justify" vertical="justify" wrapText="1"/>
      <protection locked="0"/>
    </xf>
    <xf numFmtId="1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workbookViewId="0">
      <selection activeCell="D8" sqref="D8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5" t="s">
        <v>26</v>
      </c>
      <c r="C1" s="46"/>
      <c r="D1" s="47"/>
      <c r="E1" t="s">
        <v>1</v>
      </c>
      <c r="F1" s="1"/>
      <c r="I1" t="s">
        <v>2</v>
      </c>
      <c r="J1" s="2" t="s">
        <v>35</v>
      </c>
    </row>
    <row r="2" spans="1:10" ht="13.5" thickBot="1">
      <c r="B2" t="s">
        <v>21</v>
      </c>
      <c r="C2" s="26">
        <v>44888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0" t="s">
        <v>12</v>
      </c>
    </row>
    <row r="4" spans="1:10">
      <c r="A4" s="5" t="s">
        <v>13</v>
      </c>
      <c r="B4" s="7"/>
      <c r="C4" s="35">
        <v>58</v>
      </c>
      <c r="D4" s="30" t="s">
        <v>27</v>
      </c>
      <c r="E4" s="36">
        <v>60</v>
      </c>
      <c r="F4" s="29">
        <v>4.2</v>
      </c>
      <c r="G4" s="37">
        <v>7.86</v>
      </c>
      <c r="H4" s="37">
        <v>0.48</v>
      </c>
      <c r="I4" s="37">
        <v>7.0000000000000007E-2</v>
      </c>
      <c r="J4" s="37">
        <v>1.32</v>
      </c>
    </row>
    <row r="5" spans="1:10">
      <c r="A5" s="6"/>
      <c r="B5" s="7" t="s">
        <v>14</v>
      </c>
      <c r="C5" s="27">
        <v>435</v>
      </c>
      <c r="D5" s="30" t="s">
        <v>31</v>
      </c>
      <c r="E5" s="28">
        <v>175</v>
      </c>
      <c r="F5" s="31">
        <v>51.81</v>
      </c>
      <c r="G5" s="30">
        <v>290.05</v>
      </c>
      <c r="H5" s="30">
        <v>16.3</v>
      </c>
      <c r="I5" s="30">
        <v>18.170000000000002</v>
      </c>
      <c r="J5" s="30">
        <v>15.33</v>
      </c>
    </row>
    <row r="6" spans="1:10" ht="25.5">
      <c r="A6" s="6"/>
      <c r="B6" s="7" t="s">
        <v>22</v>
      </c>
      <c r="C6" s="27">
        <v>877</v>
      </c>
      <c r="D6" s="38" t="s">
        <v>28</v>
      </c>
      <c r="E6" s="28">
        <v>200</v>
      </c>
      <c r="F6" s="31">
        <v>2.81</v>
      </c>
      <c r="G6" s="30">
        <v>132</v>
      </c>
      <c r="H6" s="30">
        <v>0.2</v>
      </c>
      <c r="I6" s="30">
        <v>0</v>
      </c>
      <c r="J6" s="30">
        <v>32.6</v>
      </c>
    </row>
    <row r="7" spans="1:10">
      <c r="A7" s="6"/>
      <c r="B7" s="7" t="s">
        <v>15</v>
      </c>
      <c r="C7" s="27"/>
      <c r="D7" s="30" t="s">
        <v>23</v>
      </c>
      <c r="E7" s="28">
        <v>25</v>
      </c>
      <c r="F7" s="32">
        <v>1</v>
      </c>
      <c r="G7" s="30">
        <v>58.81</v>
      </c>
      <c r="H7" s="30">
        <f>1.35*25/20</f>
        <v>1.6875</v>
      </c>
      <c r="I7" s="30">
        <f>0.17*25/20</f>
        <v>0.21249999999999999</v>
      </c>
      <c r="J7" s="30">
        <f>10.03*25/20</f>
        <v>12.537499999999998</v>
      </c>
    </row>
    <row r="8" spans="1:10">
      <c r="A8" s="6"/>
      <c r="B8" s="7"/>
      <c r="C8" s="27"/>
      <c r="D8" s="30" t="s">
        <v>24</v>
      </c>
      <c r="E8" s="28">
        <v>25</v>
      </c>
      <c r="F8" s="32">
        <v>1.4</v>
      </c>
      <c r="G8" s="30">
        <v>57.48</v>
      </c>
      <c r="H8" s="30">
        <v>1.4</v>
      </c>
      <c r="I8" s="30">
        <v>0.27500000000000002</v>
      </c>
      <c r="J8" s="30">
        <v>12.350000000000001</v>
      </c>
    </row>
    <row r="9" spans="1:10" ht="13.5" thickBot="1">
      <c r="A9" s="6"/>
      <c r="B9" s="7"/>
      <c r="C9" s="27"/>
      <c r="D9" s="30"/>
      <c r="E9" s="28">
        <f t="shared" ref="E9:J9" si="0">SUM(E4:E8)</f>
        <v>485</v>
      </c>
      <c r="F9" s="32">
        <f t="shared" si="0"/>
        <v>61.220000000000006</v>
      </c>
      <c r="G9" s="30">
        <f t="shared" si="0"/>
        <v>546.20000000000005</v>
      </c>
      <c r="H9" s="30">
        <f t="shared" si="0"/>
        <v>20.067499999999999</v>
      </c>
      <c r="I9" s="30">
        <f t="shared" si="0"/>
        <v>18.727499999999999</v>
      </c>
      <c r="J9" s="30">
        <f t="shared" si="0"/>
        <v>74.137499999999989</v>
      </c>
    </row>
    <row r="10" spans="1:10">
      <c r="A10" s="5" t="s">
        <v>16</v>
      </c>
      <c r="B10" s="9"/>
      <c r="C10" s="13"/>
      <c r="D10" s="14"/>
      <c r="E10" s="15"/>
      <c r="F10" s="16"/>
      <c r="G10" s="16"/>
      <c r="H10" s="16"/>
      <c r="I10" s="16"/>
      <c r="J10" s="21"/>
    </row>
    <row r="11" spans="1:10">
      <c r="A11" s="6"/>
      <c r="B11" s="23"/>
      <c r="C11" s="19"/>
      <c r="D11" s="20"/>
      <c r="E11" s="17"/>
      <c r="F11" s="18"/>
      <c r="G11" s="18"/>
      <c r="H11" s="18"/>
      <c r="I11" s="18"/>
      <c r="J11" s="22"/>
    </row>
    <row r="12" spans="1:10" ht="13.5" thickBot="1">
      <c r="A12" s="8"/>
      <c r="B12" s="24"/>
      <c r="C12" s="39"/>
      <c r="D12" s="40"/>
      <c r="E12" s="41"/>
      <c r="F12" s="42"/>
      <c r="G12" s="42"/>
      <c r="H12" s="42"/>
      <c r="I12" s="42"/>
      <c r="J12" s="43"/>
    </row>
    <row r="13" spans="1:10">
      <c r="A13" s="6" t="s">
        <v>17</v>
      </c>
      <c r="B13" s="7" t="s">
        <v>18</v>
      </c>
      <c r="C13" s="44">
        <v>187</v>
      </c>
      <c r="D13" s="25" t="s">
        <v>32</v>
      </c>
      <c r="E13" s="25">
        <v>250</v>
      </c>
      <c r="F13" s="25">
        <v>13.19</v>
      </c>
      <c r="G13" s="25">
        <v>84.75</v>
      </c>
      <c r="H13" s="25">
        <v>1.75</v>
      </c>
      <c r="I13" s="25">
        <v>4.8899999999999997</v>
      </c>
      <c r="J13" s="25">
        <v>8.49</v>
      </c>
    </row>
    <row r="14" spans="1:10">
      <c r="A14" s="6"/>
      <c r="B14" s="7" t="s">
        <v>19</v>
      </c>
      <c r="C14" s="44">
        <v>340</v>
      </c>
      <c r="D14" s="25" t="s">
        <v>33</v>
      </c>
      <c r="E14" s="25">
        <v>150</v>
      </c>
      <c r="F14" s="25">
        <v>9.58</v>
      </c>
      <c r="G14" s="25">
        <v>478</v>
      </c>
      <c r="H14" s="25">
        <v>21.8</v>
      </c>
      <c r="I14" s="25">
        <v>41.4</v>
      </c>
      <c r="J14" s="25">
        <v>3.8</v>
      </c>
    </row>
    <row r="15" spans="1:10">
      <c r="A15" s="6"/>
      <c r="B15" s="11"/>
      <c r="C15" s="44">
        <v>199</v>
      </c>
      <c r="D15" s="25" t="s">
        <v>34</v>
      </c>
      <c r="E15" s="25">
        <v>80</v>
      </c>
      <c r="F15" s="25">
        <v>30</v>
      </c>
      <c r="G15" s="25">
        <v>137.19999999999999</v>
      </c>
      <c r="H15" s="25">
        <v>15.76</v>
      </c>
      <c r="I15" s="25">
        <v>13.6</v>
      </c>
      <c r="J15" s="25">
        <v>13.5</v>
      </c>
    </row>
    <row r="16" spans="1:10">
      <c r="A16" s="12"/>
      <c r="B16" s="7"/>
      <c r="C16" s="44">
        <v>78</v>
      </c>
      <c r="D16" s="25" t="s">
        <v>29</v>
      </c>
      <c r="E16" s="25">
        <v>50</v>
      </c>
      <c r="F16" s="25">
        <v>9.19</v>
      </c>
      <c r="G16" s="25">
        <v>65</v>
      </c>
      <c r="H16" s="25">
        <v>1.2</v>
      </c>
      <c r="I16" s="25">
        <v>3.8</v>
      </c>
      <c r="J16" s="25">
        <v>6.5</v>
      </c>
    </row>
    <row r="17" spans="1:10">
      <c r="A17" s="12"/>
      <c r="B17" s="33"/>
      <c r="C17" s="44"/>
      <c r="D17" s="25" t="s">
        <v>24</v>
      </c>
      <c r="E17" s="25">
        <v>20</v>
      </c>
      <c r="F17" s="25">
        <v>1.2</v>
      </c>
      <c r="G17" s="25">
        <v>38.299999999999997</v>
      </c>
      <c r="H17" s="25">
        <v>0.28999999999999998</v>
      </c>
      <c r="I17" s="25">
        <v>0.22</v>
      </c>
      <c r="J17" s="25">
        <v>28.18</v>
      </c>
    </row>
    <row r="18" spans="1:10" s="7" customFormat="1">
      <c r="B18" s="7" t="s">
        <v>20</v>
      </c>
      <c r="C18" s="44"/>
      <c r="D18" s="25" t="s">
        <v>23</v>
      </c>
      <c r="E18" s="25">
        <v>20</v>
      </c>
      <c r="F18" s="25">
        <v>1</v>
      </c>
      <c r="G18" s="25">
        <v>94</v>
      </c>
      <c r="H18" s="25">
        <v>3.04</v>
      </c>
      <c r="I18" s="25">
        <v>0.32</v>
      </c>
      <c r="J18" s="25">
        <v>0.08</v>
      </c>
    </row>
    <row r="19" spans="1:10">
      <c r="A19" s="7"/>
      <c r="B19" s="33" t="s">
        <v>25</v>
      </c>
      <c r="C19" s="44">
        <v>868</v>
      </c>
      <c r="D19" s="25" t="s">
        <v>30</v>
      </c>
      <c r="E19" s="25">
        <v>200</v>
      </c>
      <c r="F19" s="30">
        <v>2.81</v>
      </c>
      <c r="G19" s="25">
        <v>94.2</v>
      </c>
      <c r="H19" s="25">
        <v>0.04</v>
      </c>
      <c r="I19" s="25">
        <v>0</v>
      </c>
      <c r="J19" s="25">
        <v>24.76</v>
      </c>
    </row>
    <row r="20" spans="1:10">
      <c r="A20" s="7"/>
      <c r="B20" s="7"/>
      <c r="C20" s="34"/>
      <c r="D20" s="34"/>
      <c r="E20" s="30">
        <f t="shared" ref="E20:J20" si="1">SUM(E13:E19)</f>
        <v>770</v>
      </c>
      <c r="F20" s="34">
        <f t="shared" si="1"/>
        <v>66.97</v>
      </c>
      <c r="G20" s="30">
        <f t="shared" si="1"/>
        <v>991.45</v>
      </c>
      <c r="H20" s="30">
        <f t="shared" si="1"/>
        <v>43.88</v>
      </c>
      <c r="I20" s="30">
        <f t="shared" si="1"/>
        <v>64.22999999999999</v>
      </c>
      <c r="J20" s="30">
        <f t="shared" si="1"/>
        <v>85.31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2022-11-17T08:06:42Z</dcterms:modified>
</cp:coreProperties>
</file>