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4" i="1" l="1"/>
  <c r="H24" i="1"/>
  <c r="H25" i="1" s="1"/>
  <c r="G24" i="1"/>
  <c r="G25" i="1" s="1"/>
  <c r="I20" i="1"/>
  <c r="I25" i="1" s="1"/>
</calcChain>
</file>

<file path=xl/sharedStrings.xml><?xml version="1.0" encoding="utf-8"?>
<sst xmlns="http://schemas.openxmlformats.org/spreadsheetml/2006/main" count="60" uniqueCount="50">
  <si>
    <t>МБОУ "СОШ № 39 им. К.Ф. Ольшанского"</t>
  </si>
  <si>
    <t/>
  </si>
  <si>
    <t>1 день Понедельник</t>
  </si>
  <si>
    <t>Номер п/п</t>
  </si>
  <si>
    <t>№ техноло-гической карты</t>
  </si>
  <si>
    <t>Прием пищи, наименование блюда</t>
  </si>
  <si>
    <t xml:space="preserve">Масса порции гр. 7-11 лет </t>
  </si>
  <si>
    <t xml:space="preserve">Масса порции гр. 12-18 лет </t>
  </si>
  <si>
    <t>Пищевые вещества</t>
  </si>
  <si>
    <t>Энергети-ческая ценность, ккал</t>
  </si>
  <si>
    <t>Белки,г</t>
  </si>
  <si>
    <t>Жиры,г</t>
  </si>
  <si>
    <t>Углеводы,г</t>
  </si>
  <si>
    <t>Завтрак</t>
  </si>
  <si>
    <t>ОГУРЕЦ СОЛЕНЫЙ</t>
  </si>
  <si>
    <t>60</t>
  </si>
  <si>
    <t>0,5</t>
  </si>
  <si>
    <t>0,1</t>
  </si>
  <si>
    <t>1</t>
  </si>
  <si>
    <t>259</t>
  </si>
  <si>
    <t xml:space="preserve">ГУЛЯШ </t>
  </si>
  <si>
    <t>90</t>
  </si>
  <si>
    <t xml:space="preserve">КАША ГРЕЧНЕВАЯ РАССЫПЧАТАЯ </t>
  </si>
  <si>
    <t>431</t>
  </si>
  <si>
    <t>ЧАЙ С САХАРОМ И ЛИМОНОМ</t>
  </si>
  <si>
    <t>ХЛЕБ РЖАНО- ПШЕНИЧНЫЙ ОБОГ. МИКРОНУТРИЕНТАМИ</t>
  </si>
  <si>
    <t>30</t>
  </si>
  <si>
    <t>Итого за прием пищи:</t>
  </si>
  <si>
    <t>Обед</t>
  </si>
  <si>
    <t>ПОМИДОР СВЕЖИЙ</t>
  </si>
  <si>
    <t>99</t>
  </si>
  <si>
    <t>СУП КАРТОФЕЛЬНЫЙ С ГОРОХОМ</t>
  </si>
  <si>
    <t>250</t>
  </si>
  <si>
    <t>КОТЛЕТЫ РУБЛЕННЫЕ ИЗ  ПТИЦЫ</t>
  </si>
  <si>
    <t>331</t>
  </si>
  <si>
    <t>МАКАРОННЫЕ ИЗДЕЛИЯ ОТВАРНЫЕ</t>
  </si>
  <si>
    <t>150</t>
  </si>
  <si>
    <t>НАПИТОК ЛИМОННЫЙ</t>
  </si>
  <si>
    <t>200</t>
  </si>
  <si>
    <t>ХЛЕБ РЖАНО-ПШЕНИЧНЫЙ ОБОГ. МИКРОНУТРИЕНТАМИ</t>
  </si>
  <si>
    <t>40</t>
  </si>
  <si>
    <t>Полдник</t>
  </si>
  <si>
    <t>695</t>
  </si>
  <si>
    <t>ПИРОЖОК ПЕЧЕНЫЙ</t>
  </si>
  <si>
    <t>433</t>
  </si>
  <si>
    <t>КАКАО С МОЛОКОМ</t>
  </si>
  <si>
    <t>2,9</t>
  </si>
  <si>
    <t>2,5</t>
  </si>
  <si>
    <t>Всего за день:</t>
  </si>
  <si>
    <t>Дата: 16.05.2022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</si>
</sst>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4"/>
      <color indexed="9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3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1" sqref="I1:L1"/>
    </sheetView>
  </sheetViews>
  <sheetFormatPr defaultRowHeight="15" x14ac:dyDescent="0.25"/>
  <sheetData>
    <row r="1" spans="1:12" x14ac:dyDescent="0.25">
      <c r="A1" s="20" t="s">
        <v>0</v>
      </c>
      <c r="B1" s="21"/>
      <c r="C1" s="21"/>
      <c r="D1" s="21"/>
      <c r="E1" s="21"/>
      <c r="F1" s="21"/>
      <c r="G1" s="21"/>
      <c r="H1" s="22"/>
      <c r="I1" s="20" t="s">
        <v>49</v>
      </c>
      <c r="J1" s="21"/>
      <c r="K1" s="21"/>
      <c r="L1" s="22"/>
    </row>
    <row r="2" spans="1:12" ht="18" x14ac:dyDescent="0.25">
      <c r="A2" s="23" t="s">
        <v>1</v>
      </c>
      <c r="B2" s="23"/>
      <c r="C2" s="23"/>
      <c r="D2" s="24" t="s">
        <v>2</v>
      </c>
      <c r="E2" s="24"/>
      <c r="F2" s="24"/>
      <c r="G2" s="24"/>
      <c r="H2" s="24"/>
      <c r="I2" s="24"/>
      <c r="J2" s="24"/>
    </row>
    <row r="3" spans="1:12" ht="18" x14ac:dyDescent="0.25">
      <c r="A3" s="23"/>
      <c r="B3" s="23"/>
      <c r="C3" s="23"/>
      <c r="D3" s="23" t="s">
        <v>1</v>
      </c>
      <c r="E3" s="23"/>
      <c r="F3" s="23"/>
      <c r="G3" s="23"/>
      <c r="H3" s="23"/>
      <c r="I3" s="23"/>
      <c r="J3" s="23"/>
    </row>
    <row r="4" spans="1:12" ht="18" x14ac:dyDescent="0.25">
      <c r="A4" s="18" t="s">
        <v>3</v>
      </c>
      <c r="B4" s="18" t="s">
        <v>4</v>
      </c>
      <c r="C4" s="25" t="s">
        <v>5</v>
      </c>
      <c r="D4" s="26"/>
      <c r="E4" s="18" t="s">
        <v>6</v>
      </c>
      <c r="F4" s="18" t="s">
        <v>7</v>
      </c>
      <c r="G4" s="15" t="s">
        <v>8</v>
      </c>
      <c r="H4" s="16"/>
      <c r="I4" s="17"/>
      <c r="J4" s="18" t="s">
        <v>9</v>
      </c>
    </row>
    <row r="5" spans="1:12" ht="36" x14ac:dyDescent="0.25">
      <c r="A5" s="19"/>
      <c r="B5" s="19"/>
      <c r="C5" s="27"/>
      <c r="D5" s="28"/>
      <c r="E5" s="19"/>
      <c r="F5" s="19"/>
      <c r="G5" s="1" t="s">
        <v>10</v>
      </c>
      <c r="H5" s="1" t="s">
        <v>11</v>
      </c>
      <c r="I5" s="1" t="s">
        <v>12</v>
      </c>
      <c r="J5" s="19"/>
    </row>
    <row r="6" spans="1:12" ht="18" x14ac:dyDescent="0.25">
      <c r="A6" s="13" t="s">
        <v>13</v>
      </c>
      <c r="B6" s="14"/>
      <c r="C6" s="14"/>
      <c r="D6" s="14"/>
      <c r="E6" s="14"/>
      <c r="F6" s="14"/>
      <c r="G6" s="14"/>
      <c r="H6" s="14"/>
      <c r="I6" s="14"/>
      <c r="J6" s="14"/>
    </row>
    <row r="7" spans="1:12" ht="18" x14ac:dyDescent="0.25">
      <c r="A7" s="2">
        <v>1</v>
      </c>
      <c r="B7" s="2" t="s">
        <v>1</v>
      </c>
      <c r="C7" s="8" t="s">
        <v>14</v>
      </c>
      <c r="D7" s="9"/>
      <c r="E7" s="2" t="s">
        <v>15</v>
      </c>
      <c r="F7" s="2">
        <v>100</v>
      </c>
      <c r="G7" s="3" t="s">
        <v>16</v>
      </c>
      <c r="H7" s="3" t="s">
        <v>17</v>
      </c>
      <c r="I7" s="3" t="s">
        <v>18</v>
      </c>
      <c r="J7" s="4">
        <v>7.8</v>
      </c>
    </row>
    <row r="8" spans="1:12" ht="18" x14ac:dyDescent="0.25">
      <c r="A8" s="2">
        <v>2</v>
      </c>
      <c r="B8" s="2" t="s">
        <v>19</v>
      </c>
      <c r="C8" s="8" t="s">
        <v>20</v>
      </c>
      <c r="D8" s="9"/>
      <c r="E8" s="2" t="s">
        <v>21</v>
      </c>
      <c r="F8" s="2">
        <v>100</v>
      </c>
      <c r="G8" s="3">
        <v>26</v>
      </c>
      <c r="H8" s="3">
        <v>50.8</v>
      </c>
      <c r="I8" s="3">
        <v>10.1</v>
      </c>
      <c r="J8" s="4">
        <v>599.6</v>
      </c>
    </row>
    <row r="9" spans="1:12" ht="18" x14ac:dyDescent="0.25">
      <c r="A9" s="2">
        <v>3</v>
      </c>
      <c r="B9" s="2">
        <v>323</v>
      </c>
      <c r="C9" s="8" t="s">
        <v>22</v>
      </c>
      <c r="D9" s="9"/>
      <c r="E9" s="2">
        <v>150</v>
      </c>
      <c r="F9" s="2">
        <v>180</v>
      </c>
      <c r="G9" s="3">
        <v>3.6</v>
      </c>
      <c r="H9" s="3">
        <v>4.5999999999999996</v>
      </c>
      <c r="I9" s="3">
        <v>37.700000000000003</v>
      </c>
      <c r="J9" s="4">
        <v>206</v>
      </c>
    </row>
    <row r="10" spans="1:12" ht="18" x14ac:dyDescent="0.25">
      <c r="A10" s="2">
        <v>4</v>
      </c>
      <c r="B10" s="2" t="s">
        <v>23</v>
      </c>
      <c r="C10" s="8" t="s">
        <v>24</v>
      </c>
      <c r="D10" s="9"/>
      <c r="E10" s="2">
        <v>200</v>
      </c>
      <c r="F10" s="2">
        <v>200</v>
      </c>
      <c r="G10" s="3">
        <v>0.3</v>
      </c>
      <c r="H10" s="3">
        <v>0.1</v>
      </c>
      <c r="I10" s="3">
        <v>14.7</v>
      </c>
      <c r="J10" s="4">
        <v>60.1</v>
      </c>
    </row>
    <row r="11" spans="1:12" ht="18" x14ac:dyDescent="0.25">
      <c r="A11" s="2">
        <v>5</v>
      </c>
      <c r="B11" s="2" t="s">
        <v>1</v>
      </c>
      <c r="C11" s="8" t="s">
        <v>25</v>
      </c>
      <c r="D11" s="9"/>
      <c r="E11" s="2" t="s">
        <v>26</v>
      </c>
      <c r="F11" s="2">
        <v>50</v>
      </c>
      <c r="G11" s="3">
        <v>2</v>
      </c>
      <c r="H11" s="3">
        <v>0.3</v>
      </c>
      <c r="I11" s="3">
        <v>12.7</v>
      </c>
      <c r="J11" s="4">
        <v>61.2</v>
      </c>
    </row>
    <row r="12" spans="1:12" ht="18" x14ac:dyDescent="0.25">
      <c r="A12" s="10" t="s">
        <v>27</v>
      </c>
      <c r="B12" s="11"/>
      <c r="C12" s="11"/>
      <c r="D12" s="11"/>
      <c r="E12" s="12"/>
      <c r="F12" s="5"/>
      <c r="G12" s="6">
        <v>32.299999999999997</v>
      </c>
      <c r="H12" s="6">
        <v>55.8</v>
      </c>
      <c r="I12" s="6">
        <v>76.3</v>
      </c>
      <c r="J12" s="7">
        <v>934.8</v>
      </c>
    </row>
    <row r="13" spans="1:12" ht="18" x14ac:dyDescent="0.25">
      <c r="A13" s="13" t="s">
        <v>28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2" ht="18" x14ac:dyDescent="0.25">
      <c r="A14" s="2">
        <v>1</v>
      </c>
      <c r="B14" s="2"/>
      <c r="C14" s="8" t="s">
        <v>29</v>
      </c>
      <c r="D14" s="9"/>
      <c r="E14" s="2" t="s">
        <v>15</v>
      </c>
      <c r="F14" s="2">
        <v>100</v>
      </c>
      <c r="G14" s="3">
        <v>0.7</v>
      </c>
      <c r="H14" s="3">
        <v>0.1</v>
      </c>
      <c r="I14" s="3">
        <v>2.2999999999999998</v>
      </c>
      <c r="J14" s="4">
        <v>14.5</v>
      </c>
    </row>
    <row r="15" spans="1:12" ht="18" x14ac:dyDescent="0.25">
      <c r="A15" s="2">
        <v>2</v>
      </c>
      <c r="B15" s="2" t="s">
        <v>30</v>
      </c>
      <c r="C15" s="8" t="s">
        <v>31</v>
      </c>
      <c r="D15" s="9"/>
      <c r="E15" s="2" t="s">
        <v>32</v>
      </c>
      <c r="F15" s="2">
        <v>300</v>
      </c>
      <c r="G15" s="3">
        <v>5.8</v>
      </c>
      <c r="H15" s="3">
        <v>4.5999999999999996</v>
      </c>
      <c r="I15" s="3">
        <v>19</v>
      </c>
      <c r="J15" s="4">
        <v>140.5</v>
      </c>
    </row>
    <row r="16" spans="1:12" ht="18" x14ac:dyDescent="0.25">
      <c r="A16" s="2">
        <v>3</v>
      </c>
      <c r="B16" s="2">
        <v>294</v>
      </c>
      <c r="C16" s="8" t="s">
        <v>33</v>
      </c>
      <c r="D16" s="9"/>
      <c r="E16" s="2" t="s">
        <v>21</v>
      </c>
      <c r="F16" s="2">
        <v>110</v>
      </c>
      <c r="G16" s="3">
        <v>18.8</v>
      </c>
      <c r="H16" s="3">
        <v>19.7</v>
      </c>
      <c r="I16" s="3">
        <v>14.9</v>
      </c>
      <c r="J16" s="4">
        <v>311.3</v>
      </c>
    </row>
    <row r="17" spans="1:10" ht="18" x14ac:dyDescent="0.25">
      <c r="A17" s="2">
        <v>4</v>
      </c>
      <c r="B17" s="2" t="s">
        <v>34</v>
      </c>
      <c r="C17" s="8" t="s">
        <v>35</v>
      </c>
      <c r="D17" s="9"/>
      <c r="E17" s="2" t="s">
        <v>36</v>
      </c>
      <c r="F17" s="2">
        <v>180</v>
      </c>
      <c r="G17" s="3">
        <v>5.5</v>
      </c>
      <c r="H17" s="3">
        <v>4.8</v>
      </c>
      <c r="I17" s="3">
        <v>31.3</v>
      </c>
      <c r="J17" s="4">
        <v>191</v>
      </c>
    </row>
    <row r="18" spans="1:10" ht="18" x14ac:dyDescent="0.25">
      <c r="A18" s="2">
        <v>5</v>
      </c>
      <c r="B18" s="2">
        <v>436</v>
      </c>
      <c r="C18" s="8" t="s">
        <v>37</v>
      </c>
      <c r="D18" s="9"/>
      <c r="E18" s="2" t="s">
        <v>38</v>
      </c>
      <c r="F18" s="2" t="s">
        <v>38</v>
      </c>
      <c r="G18" s="3">
        <v>0.2</v>
      </c>
      <c r="H18" s="3">
        <v>0.4</v>
      </c>
      <c r="I18" s="3">
        <v>25.7</v>
      </c>
      <c r="J18" s="4">
        <v>105</v>
      </c>
    </row>
    <row r="19" spans="1:10" ht="18" x14ac:dyDescent="0.25">
      <c r="A19" s="2">
        <v>6</v>
      </c>
      <c r="B19" s="2" t="s">
        <v>1</v>
      </c>
      <c r="C19" s="8" t="s">
        <v>39</v>
      </c>
      <c r="D19" s="9"/>
      <c r="E19" s="2" t="s">
        <v>40</v>
      </c>
      <c r="F19" s="2">
        <v>60</v>
      </c>
      <c r="G19" s="3">
        <v>2.7</v>
      </c>
      <c r="H19" s="3">
        <v>0.4</v>
      </c>
      <c r="I19" s="3">
        <v>17</v>
      </c>
      <c r="J19" s="4">
        <v>81.599999999999994</v>
      </c>
    </row>
    <row r="20" spans="1:10" ht="18" x14ac:dyDescent="0.25">
      <c r="A20" s="10" t="s">
        <v>27</v>
      </c>
      <c r="B20" s="11"/>
      <c r="C20" s="11"/>
      <c r="D20" s="11"/>
      <c r="E20" s="12"/>
      <c r="F20" s="5"/>
      <c r="G20" s="6">
        <v>33.5</v>
      </c>
      <c r="H20" s="6">
        <v>29.5</v>
      </c>
      <c r="I20" s="6">
        <f>I14+I15+I16+I17+I18+I19</f>
        <v>110.2</v>
      </c>
      <c r="J20" s="7">
        <v>843.8</v>
      </c>
    </row>
    <row r="21" spans="1:10" ht="18" x14ac:dyDescent="0.25">
      <c r="A21" s="13" t="s">
        <v>41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 x14ac:dyDescent="0.25">
      <c r="A22" s="2">
        <v>1</v>
      </c>
      <c r="B22" s="2" t="s">
        <v>42</v>
      </c>
      <c r="C22" s="8" t="s">
        <v>43</v>
      </c>
      <c r="D22" s="9"/>
      <c r="E22" s="2">
        <v>50</v>
      </c>
      <c r="F22" s="2">
        <v>50</v>
      </c>
      <c r="G22" s="3">
        <v>9.1999999999999993</v>
      </c>
      <c r="H22" s="3">
        <v>7.6</v>
      </c>
      <c r="I22" s="3">
        <v>37</v>
      </c>
      <c r="J22" s="4">
        <v>297.39999999999998</v>
      </c>
    </row>
    <row r="23" spans="1:10" ht="18" x14ac:dyDescent="0.25">
      <c r="A23" s="2">
        <v>2</v>
      </c>
      <c r="B23" s="2" t="s">
        <v>44</v>
      </c>
      <c r="C23" s="8" t="s">
        <v>45</v>
      </c>
      <c r="D23" s="9"/>
      <c r="E23" s="2" t="s">
        <v>38</v>
      </c>
      <c r="F23" s="2">
        <v>200</v>
      </c>
      <c r="G23" s="3" t="s">
        <v>46</v>
      </c>
      <c r="H23" s="3" t="s">
        <v>47</v>
      </c>
      <c r="I23" s="3">
        <v>20.8</v>
      </c>
      <c r="J23" s="4">
        <v>134</v>
      </c>
    </row>
    <row r="24" spans="1:10" ht="18" x14ac:dyDescent="0.25">
      <c r="A24" s="10" t="s">
        <v>27</v>
      </c>
      <c r="B24" s="11"/>
      <c r="C24" s="11"/>
      <c r="D24" s="11"/>
      <c r="E24" s="12"/>
      <c r="F24" s="5"/>
      <c r="G24" s="6">
        <f>G22+G23</f>
        <v>12.1</v>
      </c>
      <c r="H24" s="6">
        <f>H22+H23</f>
        <v>10.1</v>
      </c>
      <c r="I24" s="6">
        <f>I22+I23</f>
        <v>57.8</v>
      </c>
      <c r="J24" s="7">
        <v>431.4</v>
      </c>
    </row>
    <row r="25" spans="1:10" ht="18" x14ac:dyDescent="0.25">
      <c r="A25" s="10" t="s">
        <v>48</v>
      </c>
      <c r="B25" s="11"/>
      <c r="C25" s="11"/>
      <c r="D25" s="11"/>
      <c r="E25" s="12"/>
      <c r="F25" s="5"/>
      <c r="G25" s="6">
        <f>G12+G20+G24</f>
        <v>77.899999999999991</v>
      </c>
      <c r="H25" s="6">
        <f>H12+H20+H24</f>
        <v>95.399999999999991</v>
      </c>
      <c r="I25" s="6">
        <f>I12+I20+I24</f>
        <v>244.3</v>
      </c>
      <c r="J25" s="7">
        <v>2171.3000000000002</v>
      </c>
    </row>
  </sheetData>
  <mergeCells count="32">
    <mergeCell ref="A1:H1"/>
    <mergeCell ref="I1:L1"/>
    <mergeCell ref="A2:C3"/>
    <mergeCell ref="D2:J2"/>
    <mergeCell ref="D3:J3"/>
    <mergeCell ref="C15:D15"/>
    <mergeCell ref="G4:I4"/>
    <mergeCell ref="J4:J5"/>
    <mergeCell ref="A6:J6"/>
    <mergeCell ref="C7:D7"/>
    <mergeCell ref="C8:D8"/>
    <mergeCell ref="C9:D9"/>
    <mergeCell ref="A4:A5"/>
    <mergeCell ref="B4:B5"/>
    <mergeCell ref="C4:D5"/>
    <mergeCell ref="E4:E5"/>
    <mergeCell ref="F4:F5"/>
    <mergeCell ref="C10:D10"/>
    <mergeCell ref="C11:D11"/>
    <mergeCell ref="A12:E12"/>
    <mergeCell ref="A13:J13"/>
    <mergeCell ref="C14:D14"/>
    <mergeCell ref="C22:D22"/>
    <mergeCell ref="C23:D23"/>
    <mergeCell ref="A24:E24"/>
    <mergeCell ref="A25:E25"/>
    <mergeCell ref="C16:D16"/>
    <mergeCell ref="C17:D17"/>
    <mergeCell ref="C18:D18"/>
    <mergeCell ref="C19:D19"/>
    <mergeCell ref="A20:E20"/>
    <mergeCell ref="A21:J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2022-05-16T09:12:21Z</dcterms:modified>
</cp:coreProperties>
</file>