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на сайт\меню\"/>
    </mc:Choice>
  </mc:AlternateContent>
  <bookViews>
    <workbookView xWindow="720" yWindow="360" windowWidth="15075" windowHeight="1485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4" i="1"/>
  <c r="I4" i="1"/>
  <c r="H4" i="1"/>
  <c r="G4" i="1"/>
</calcChain>
</file>

<file path=xl/sharedStrings.xml><?xml version="1.0" encoding="utf-8"?>
<sst xmlns="http://schemas.openxmlformats.org/spreadsheetml/2006/main" count="46" uniqueCount="38">
  <si>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</si>
  <si>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</si>
  <si>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</si>
  <si>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</si>
  <si>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</si>
  <si>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</si>
  <si>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</si>
  <si>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</si>
  <si>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</si>
  <si>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</si>
  <si>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</si>
  <si>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</si>
  <si>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</si>
  <si>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</si>
  <si>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</si>
  <si>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</si>
  <si>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</si>
  <si>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</si>
  <si>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</si>
  <si>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</si>
  <si>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</si>
  <si>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</si>
  <si>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</si>
  <si>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</si>
  <si>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</si>
  <si>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</si>
  <si>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</si>
  <si>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</si>
  <si>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</si>
  <si>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</si>
  <si>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</si>
  <si>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</si>
  <si>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МОКУ Москвитинская СОШ</t>
  </si>
  <si>
    <t>175М/ссж</t>
  </si>
  <si>
    <t xml:space="preserve">Каша молочная манная </t>
  </si>
  <si>
    <t>382М/ссж</t>
  </si>
  <si>
    <t>Какао с молоком</t>
  </si>
  <si>
    <t>Хлеб пшеничный с сыром, 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</si>
</sst>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E11" sqref="E11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33</v>
      </c>
      <c r="D4" s="33" t="s">
        <v>34</v>
      </c>
      <c r="E4" s="15">
        <v>220</v>
      </c>
      <c r="F4" s="25">
        <v>44</v>
      </c>
      <c r="G4" s="15">
        <f>223.22+43</f>
        <v>266.22000000000003</v>
      </c>
      <c r="H4" s="15">
        <f>0.28*60/100+8.82</f>
        <v>8.9879999999999995</v>
      </c>
      <c r="I4" s="15">
        <f>99.48*60/100+6.63</f>
        <v>66.317999999999998</v>
      </c>
      <c r="J4" s="16">
        <f>0.49+31.74</f>
        <v>32.229999999999997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 t="s">
        <v>35</v>
      </c>
      <c r="D6" s="34" t="s">
        <v>36</v>
      </c>
      <c r="E6" s="17">
        <v>200</v>
      </c>
      <c r="F6" s="26">
        <v>16</v>
      </c>
      <c r="G6" s="17">
        <v>92</v>
      </c>
      <c r="H6" s="17">
        <v>4</v>
      </c>
      <c r="I6" s="17">
        <v>3</v>
      </c>
      <c r="J6" s="18">
        <v>13</v>
      </c>
    </row>
    <row r="7" spans="1:10" x14ac:dyDescent="0.25">
      <c r="A7" s="7"/>
      <c r="B7" s="1" t="s">
        <v>21</v>
      </c>
      <c r="C7" s="2"/>
      <c r="D7" s="34" t="s">
        <v>37</v>
      </c>
      <c r="E7" s="17">
        <v>100</v>
      </c>
      <c r="F7" s="26">
        <v>10</v>
      </c>
      <c r="G7" s="17">
        <f>117.54+60</f>
        <v>177.54000000000002</v>
      </c>
      <c r="H7" s="17">
        <f>4.09+3.42</f>
        <v>7.51</v>
      </c>
      <c r="I7" s="17">
        <f>4.6+1.26</f>
        <v>5.8599999999999994</v>
      </c>
      <c r="J7" s="18">
        <f>0.49+23.13</f>
        <v>23.619999999999997</v>
      </c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1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2023-03-03T02:12:50Z</dcterms:modified>
</cp:coreProperties>
</file>