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2"/>
  <c r="I12"/>
  <c r="H1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<sst xmlns="http://schemas.openxmlformats.org/spreadsheetml/2006/main" count="39" uniqueCount="38">
  <si>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</si>
  <si>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</si>
  <si>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</si>
  <si>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</si>
  <si>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</si>
  <si>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</si>
  <si>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</si>
  <si>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</si>
  <si>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</si>
  <si>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</si>
  <si>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</si>
  <si>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</si>
  <si>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</si>
  <si>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</si>
  <si>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</si>
  <si>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</si>
  <si>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</si>
  <si>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</si>
  <si>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</si>
  <si>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</si>
  <si>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</si>
  <si>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</si>
  <si>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</si>
  <si>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</si>
  <si>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</si>
  <si>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</si>
  <si>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</si>
  <si>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"Матреногезовская СОШ"</t>
  </si>
  <si>
    <t>Сгущенное молоко</t>
  </si>
  <si>
    <t>Пудинг творожный</t>
  </si>
  <si>
    <t>Чай с лимоном</t>
  </si>
  <si>
    <t>ПР</t>
  </si>
  <si>
    <t>Салат из свеклы с маслом растительным</t>
  </si>
  <si>
    <t>Суп картофельный с макаронными изделиями</t>
  </si>
  <si>
    <t>Рыба, запеченная с овощами и сыром</t>
  </si>
  <si>
    <t xml:space="preserve">Картофельное пюре с маслом сливочным </t>
  </si>
  <si>
    <t>Компот из быстрозамороженных ягод  (компотная смесь)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</si>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</sst>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31</v>
      </c>
      <c r="D4" s="33" t="s">
        <v>28</v>
      </c>
      <c r="E4" s="15">
        <v>19</v>
      </c>
      <c r="F4" s="25">
        <v>6.52</v>
      </c>
      <c r="G4" s="15">
        <v>65.599999999999994</v>
      </c>
      <c r="H4" s="15">
        <v>1.4</v>
      </c>
      <c r="I4" s="15">
        <v>1.7</v>
      </c>
      <c r="J4" s="16">
        <v>11.1</v>
      </c>
    </row>
    <row r="5" spans="1:10" ht="15" customHeight="1">
      <c r="A5" s="7"/>
      <c r="B5" s="1" t="s">
        <v>12</v>
      </c>
      <c r="C5" s="2">
        <v>222</v>
      </c>
      <c r="D5" s="34" t="s">
        <v>29</v>
      </c>
      <c r="E5" s="17">
        <v>160</v>
      </c>
      <c r="F5" s="26">
        <v>43.15</v>
      </c>
      <c r="G5" s="17">
        <v>315.14</v>
      </c>
      <c r="H5" s="17">
        <v>14.92</v>
      </c>
      <c r="I5" s="17">
        <v>14.38</v>
      </c>
      <c r="J5" s="18">
        <v>31.51</v>
      </c>
    </row>
    <row r="6" spans="1:10">
      <c r="A6" s="7"/>
      <c r="B6" s="1" t="s">
        <v>23</v>
      </c>
      <c r="C6" s="2">
        <v>377</v>
      </c>
      <c r="D6" s="34" t="s">
        <v>30</v>
      </c>
      <c r="E6" s="17">
        <v>200</v>
      </c>
      <c r="F6" s="26">
        <v>3.96</v>
      </c>
      <c r="G6" s="17">
        <v>62.46</v>
      </c>
      <c r="H6" s="17">
        <v>0.26</v>
      </c>
      <c r="I6" s="17">
        <v>0.06</v>
      </c>
      <c r="J6" s="18">
        <v>15.22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customHeight="1">
      <c r="A12" s="7" t="s">
        <v>14</v>
      </c>
      <c r="B12" s="10" t="s">
        <v>15</v>
      </c>
      <c r="C12" s="3">
        <v>52</v>
      </c>
      <c r="D12" s="36" t="s">
        <v>32</v>
      </c>
      <c r="E12" s="21">
        <v>70</v>
      </c>
      <c r="F12" s="28">
        <v>6.25</v>
      </c>
      <c r="G12" s="21">
        <v>558.88</v>
      </c>
      <c r="H12" s="21">
        <f>0.86*F12/60</f>
        <v>8.9583333333333334E-2</v>
      </c>
      <c r="I12" s="21">
        <f>3.05*F12/60</f>
        <v>0.31770833333333331</v>
      </c>
      <c r="J12" s="22">
        <f>5.13*F12/60</f>
        <v>0.53437500000000004</v>
      </c>
    </row>
    <row r="13" spans="1:10" ht="15" customHeight="1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15.1</v>
      </c>
      <c r="G13" s="17">
        <v>104.75</v>
      </c>
      <c r="H13" s="17">
        <v>2.69</v>
      </c>
      <c r="I13" s="17">
        <v>2.84</v>
      </c>
      <c r="J13" s="18">
        <v>17.14</v>
      </c>
    </row>
    <row r="14" spans="1:10">
      <c r="A14" s="7"/>
      <c r="B14" s="1" t="s">
        <v>17</v>
      </c>
      <c r="C14" s="2">
        <v>232</v>
      </c>
      <c r="D14" s="34" t="s">
        <v>34</v>
      </c>
      <c r="E14" s="17">
        <v>80</v>
      </c>
      <c r="F14" s="26">
        <v>29.98</v>
      </c>
      <c r="G14" s="17">
        <v>177.97499999999999</v>
      </c>
      <c r="H14" s="17">
        <v>18.18</v>
      </c>
      <c r="I14" s="17">
        <v>10.863</v>
      </c>
      <c r="J14" s="18">
        <v>1.8720000000000001</v>
      </c>
    </row>
    <row r="15" spans="1:10">
      <c r="A15" s="7"/>
      <c r="B15" s="1" t="s">
        <v>18</v>
      </c>
      <c r="C15" s="2">
        <v>312</v>
      </c>
      <c r="D15" s="34" t="s">
        <v>35</v>
      </c>
      <c r="E15" s="17">
        <v>180</v>
      </c>
      <c r="F15" s="26">
        <v>20.170000000000002</v>
      </c>
      <c r="G15" s="17">
        <v>198.648</v>
      </c>
      <c r="H15" s="17">
        <v>3.948</v>
      </c>
      <c r="I15" s="17">
        <v>8.4719999999999995</v>
      </c>
      <c r="J15" s="18">
        <v>26.652000000000001</v>
      </c>
    </row>
    <row r="16" spans="1:10" ht="15" customHeight="1">
      <c r="A16" s="7"/>
      <c r="B16" s="1" t="s">
        <v>19</v>
      </c>
      <c r="C16" s="2">
        <v>345</v>
      </c>
      <c r="D16" s="34" t="s">
        <v>36</v>
      </c>
      <c r="E16" s="17">
        <v>200</v>
      </c>
      <c r="F16" s="26">
        <v>6.15</v>
      </c>
      <c r="G16" s="17">
        <v>83.34</v>
      </c>
      <c r="H16" s="17">
        <v>0.06</v>
      </c>
      <c r="I16" s="17">
        <v>0.02</v>
      </c>
      <c r="J16" s="18">
        <v>20.73</v>
      </c>
    </row>
    <row r="17" spans="1:10">
      <c r="A17" s="7"/>
      <c r="B17" s="1" t="s">
        <v>24</v>
      </c>
      <c r="C17" s="2" t="s">
        <v>31</v>
      </c>
      <c r="D17" s="34" t="s">
        <v>37</v>
      </c>
      <c r="E17" s="17">
        <v>50</v>
      </c>
      <c r="F17" s="26">
        <v>2.35</v>
      </c>
      <c r="G17" s="17">
        <v>459.4</v>
      </c>
      <c r="H17" s="17">
        <f>2.64*F17/40</f>
        <v>0.15510000000000002</v>
      </c>
      <c r="I17" s="17">
        <f>0.48*F17/40</f>
        <v>2.8199999999999996E-2</v>
      </c>
      <c r="J17" s="18">
        <f>13.68*F17/40</f>
        <v>0.80370000000000008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2022-09-27T12:17:23Z</dcterms:modified>
</cp:coreProperties>
</file>