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G8" i="1"/>
  <c r="H8" i="1"/>
  <c r="I8" i="1"/>
  <c r="J8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<sst xmlns="http://schemas.openxmlformats.org/spreadsheetml/2006/main" count="30" uniqueCount="28">
  <si>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</si>
  <si>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</si>
  <si>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</si>
  <si>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</si>
  <si>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</si>
  <si>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</si>
  <si>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</si>
  <si>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</si>
  <si>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</si>
  <si>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</si>
  <si>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</si>
  <si>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</si>
  <si>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</si>
  <si>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</si>
  <si>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</si>
  <si>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</si>
  <si>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</si>
  <si>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</si>
  <si>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</si>
  <si>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</si>
  <si>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</si>
  <si>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</si>
  <si>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</si>
  <si>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</si>
  <si>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</si>
  <si>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</si>
  <si>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</si>
  <si>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"Старокуклюкская  ООШ"  ЕМР 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</si>
</sst>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%20%20&#1092;&#1077;&#1074;&#1088;&#1072;&#1083;&#1100;/2022-02-0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C6" t="str">
            <v>№ 280 Сбор.рец. На прод-ию для обуч. Во всех образ.учреж-Дели -2017</v>
          </cell>
          <cell r="D6" t="str">
            <v>Фрикадельки в сметанно-томатном соусе</v>
          </cell>
          <cell r="E6" t="str">
            <v>55/50</v>
          </cell>
          <cell r="G6">
            <v>180</v>
          </cell>
          <cell r="H6">
            <v>8.5</v>
          </cell>
          <cell r="I6">
            <v>11.21</v>
          </cell>
          <cell r="J6">
            <v>10.61</v>
          </cell>
        </row>
        <row r="7">
          <cell r="C7" t="str">
            <v>№ 171 Сбор.рец. На прод-ию для обуч. Во всех образ.учреж-Дели 2017</v>
          </cell>
          <cell r="D7" t="str">
            <v>Каша гречневая рассыпчатая с маслом сливочным</v>
          </cell>
          <cell r="E7" t="str">
            <v>150/5</v>
          </cell>
          <cell r="G7">
            <v>276.75</v>
          </cell>
          <cell r="H7">
            <v>8.2100000000000009</v>
          </cell>
          <cell r="I7">
            <v>8.7230000000000008</v>
          </cell>
          <cell r="J7">
            <v>38.711500000000001</v>
          </cell>
        </row>
        <row r="8">
          <cell r="C8" t="str">
            <v>№ 376 Сбор.рец. На прод-ию для обуч. Во всех образ.учреж-Дели 2017</v>
          </cell>
          <cell r="D8" t="str">
            <v>Чай с сахаром,с яблоком</v>
          </cell>
          <cell r="E8" t="str">
            <v>180/10/10</v>
          </cell>
          <cell r="G8">
            <v>45.05</v>
          </cell>
          <cell r="H8">
            <v>0.11</v>
          </cell>
          <cell r="I8">
            <v>0.06</v>
          </cell>
          <cell r="J8">
            <v>10.99</v>
          </cell>
        </row>
        <row r="9">
          <cell r="C9" t="str">
            <v>Хим.состав и калорийность российских продуктов питания табл 6 стр 134 , 2012 Дели +</v>
          </cell>
          <cell r="D9" t="str">
            <v>Хлеб пшеничный</v>
          </cell>
          <cell r="E9">
            <v>25</v>
          </cell>
          <cell r="G9">
            <v>58.75</v>
          </cell>
          <cell r="H9">
            <v>1.9</v>
          </cell>
          <cell r="I9">
            <v>0.2</v>
          </cell>
          <cell r="J9">
            <v>12.3</v>
          </cell>
        </row>
        <row r="10">
          <cell r="C10" t="str">
            <v>Хим.состав и калорийность российских продуктов питания,табл 6, стр 144 , 2012 Дели +</v>
          </cell>
          <cell r="D10" t="str">
            <v>Хлеб ржаной</v>
          </cell>
          <cell r="E10">
            <v>20</v>
          </cell>
          <cell r="G10">
            <v>39.6</v>
          </cell>
          <cell r="H10">
            <v>1.32</v>
          </cell>
          <cell r="I10">
            <v>0.24</v>
          </cell>
          <cell r="J10">
            <v>7.9200000000000008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[1]Лист1!C6</f>
        <v>№ 280 Сбор.рец. На прод-ию для обуч. Во всех образ.учреж-Дели -2017</v>
      </c>
      <c r="D4" s="33" t="str">
        <f>[1]Лист1!D6</f>
        <v>Фрикадельки в сметанно-томатном соусе</v>
      </c>
      <c r="E4" s="15" t="str">
        <f>[1]Лист1!E6</f>
        <v>55/50</v>
      </c>
      <c r="F4" s="25">
        <f>[1]Лист1!F6</f>
        <v>0</v>
      </c>
      <c r="G4" s="15">
        <f>[1]Лист1!G6</f>
        <v>180</v>
      </c>
      <c r="H4" s="15">
        <f>[1]Лист1!H6</f>
        <v>8.5</v>
      </c>
      <c r="I4" s="15">
        <f>[1]Лист1!I6</f>
        <v>11.21</v>
      </c>
      <c r="J4" s="16">
        <f>[1]Лист1!J6</f>
        <v>10.61</v>
      </c>
    </row>
    <row r="5" spans="1:10" x14ac:dyDescent="0.25">
      <c r="A5" s="7"/>
      <c r="B5" s="1" t="s">
        <v>12</v>
      </c>
      <c r="C5" s="2" t="str">
        <f>[1]Лист1!C8</f>
        <v>№ 376 Сбор.рец. На прод-ию для обуч. Во всех образ.учреж-Дели 2017</v>
      </c>
      <c r="D5" s="34" t="str">
        <f>[1]Лист1!D8</f>
        <v>Чай с сахаром,с яблоком</v>
      </c>
      <c r="E5" s="17" t="str">
        <f>[1]Лист1!E8</f>
        <v>180/10/10</v>
      </c>
      <c r="F5" s="26">
        <f>[1]Лист1!F8</f>
        <v>0</v>
      </c>
      <c r="G5" s="17">
        <f>[1]Лист1!G8</f>
        <v>45.05</v>
      </c>
      <c r="H5" s="17">
        <f>[1]Лист1!H8</f>
        <v>0.11</v>
      </c>
      <c r="I5" s="17">
        <f>[1]Лист1!I8</f>
        <v>0.06</v>
      </c>
      <c r="J5" s="18">
        <f>[1]Лист1!J8</f>
        <v>10.99</v>
      </c>
    </row>
    <row r="6" spans="1:10" x14ac:dyDescent="0.25">
      <c r="A6" s="7"/>
      <c r="B6" s="1" t="s">
        <v>23</v>
      </c>
      <c r="C6" s="2" t="str">
        <f>[1]Лист1!C9</f>
        <v>Хим.состав и калорийность российских продуктов питания табл 6 стр 134 , 2012 Дели +</v>
      </c>
      <c r="D6" s="34" t="str">
        <f>[1]Лист1!D9</f>
        <v>Хлеб пшеничный</v>
      </c>
      <c r="E6" s="17">
        <f>[1]Лист1!E9</f>
        <v>25</v>
      </c>
      <c r="F6" s="26">
        <f>[1]Лист1!F9</f>
        <v>0</v>
      </c>
      <c r="G6" s="17">
        <f>[1]Лист1!G9</f>
        <v>58.75</v>
      </c>
      <c r="H6" s="17">
        <f>[1]Лист1!H9</f>
        <v>1.9</v>
      </c>
      <c r="I6" s="17">
        <f>[1]Лист1!I9</f>
        <v>0.2</v>
      </c>
      <c r="J6" s="18">
        <f>[1]Лист1!J9</f>
        <v>12.3</v>
      </c>
    </row>
    <row r="7" spans="1:10" ht="30" x14ac:dyDescent="0.25">
      <c r="A7" s="7"/>
      <c r="B7" s="2" t="s">
        <v>11</v>
      </c>
      <c r="C7" s="2" t="str">
        <f>[1]Лист1!C7</f>
        <v>№ 171 Сбор.рец. На прод-ию для обуч. Во всех образ.учреж-Дели 2017</v>
      </c>
      <c r="D7" s="34" t="str">
        <f>[1]Лист1!D7</f>
        <v>Каша гречневая рассыпчатая с маслом сливочным</v>
      </c>
      <c r="E7" s="17" t="str">
        <f>[1]Лист1!E7</f>
        <v>150/5</v>
      </c>
      <c r="F7" s="26">
        <f>[1]Лист1!F7</f>
        <v>0</v>
      </c>
      <c r="G7" s="17">
        <f>[1]Лист1!G7</f>
        <v>276.75</v>
      </c>
      <c r="H7" s="17">
        <f>[1]Лист1!H7</f>
        <v>8.2100000000000009</v>
      </c>
      <c r="I7" s="17">
        <f>[1]Лист1!I7</f>
        <v>8.7230000000000008</v>
      </c>
      <c r="J7" s="18">
        <f>[1]Лист1!J7</f>
        <v>38.711500000000001</v>
      </c>
    </row>
    <row r="8" spans="1:10" ht="15.75" thickBot="1" x14ac:dyDescent="0.3">
      <c r="A8" s="8"/>
      <c r="B8" s="9" t="s">
        <v>23</v>
      </c>
      <c r="C8" s="9" t="str">
        <f>[1]Лист1!C10</f>
        <v>Хим.состав и калорийность российских продуктов питания,табл 6, стр 144 , 2012 Дели +</v>
      </c>
      <c r="D8" s="35" t="str">
        <f>[1]Лист1!D10</f>
        <v>Хлеб ржаной</v>
      </c>
      <c r="E8" s="19">
        <f>[1]Лист1!E10</f>
        <v>20</v>
      </c>
      <c r="F8" s="27">
        <v>0</v>
      </c>
      <c r="G8" s="19">
        <f>[1]Лист1!G10</f>
        <v>39.6</v>
      </c>
      <c r="H8" s="19">
        <f>[1]Лист1!H10</f>
        <v>1.32</v>
      </c>
      <c r="I8" s="19">
        <f>[1]Лист1!I10</f>
        <v>0.24</v>
      </c>
      <c r="J8" s="20">
        <f>[1]Лист1!J10</f>
        <v>7.9200000000000008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55.55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НФДЯ</cp:lastModifiedBy>
  <cp:lastPrinted>2021-05-18T10:32:40Z</cp:lastPrinted>
  <dcterms:created xsi:type="dcterms:W3CDTF">2015-06-05T18:19:34Z</dcterms:created>
  <dcterms:modified xsi:type="dcterms:W3CDTF">2022-02-07T06:38:44Z</dcterms:modified>
</cp:coreProperties>
</file>