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H5"/>
  <c r="I5"/>
  <c r="J5"/>
  <c r="H6"/>
  <c r="I6"/>
  <c r="J6"/>
  <c r="H7"/>
  <c r="I7"/>
  <c r="J7"/>
  <c r="H8"/>
  <c r="I8"/>
  <c r="J8"/>
  <c r="H9"/>
  <c r="I9"/>
  <c r="J9"/>
  <c r="G4"/>
  <c r="G5"/>
  <c r="G6"/>
  <c r="G7"/>
  <c r="G8"/>
  <c r="G9"/>
  <c r="C9"/>
  <c r="D9"/>
  <c r="E9"/>
  <c r="C8"/>
  <c r="D8"/>
  <c r="E8"/>
  <c r="C7"/>
  <c r="D7"/>
  <c r="E7"/>
  <c r="C6"/>
  <c r="D6"/>
  <c r="E6"/>
  <c r="C5"/>
  <c r="D5"/>
  <c r="E5"/>
  <c r="C4"/>
  <c r="D4"/>
</calcChain>
</file>

<file path=xl/sharedStrings.xml><?xml version="1.0" encoding="utf-8"?>
<sst xmlns="http://schemas.openxmlformats.org/spreadsheetml/2006/main" count="29" uniqueCount="25">
  <si>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</si>
  <si>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</si>
  <si>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</si>
  <si>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</si>
  <si>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</si>
  <si>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</si>
  <si>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</si>
  <si>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</si>
  <si>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</si>
  <si>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</si>
  <si>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</si>
  <si>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</si>
  <si>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</si>
  <si>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</si>
  <si>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</si>
  <si>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</si>
  <si>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</si>
  <si>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</si>
  <si>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</si>
  <si>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напиток</t>
  </si>
  <si>
    <t>гарнир</t>
  </si>
  <si>
    <t>2 блюдо</t>
  </si>
  <si>
    <t>закуска</t>
  </si>
  <si>
    <t>64-19</t>
  </si>
  <si>
    <t>МБОУ "Старокуклюкская основная школа" ЕМР 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</si>
</sst>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71;&#1053;&#1042;&#1040;&#1056;&#1068;/01.01.2023%20&#1055;&#1088;&#1080;&#1084;&#1077;&#1088;&#1085;&#1086;&#1077;%2012&#1076;&#1085;%20&#1084;&#1077;&#1085;&#1102;%20&#1076;&#1083;&#1103;%20&#1084;&#1083;%20&#1080;%20&#1089;&#1090;%20&#1082;&#1083;%2064,19%20&#1080;%2058%20&#1045;&#1083;&#1072;&#1073;&#1091;&#1075;&#1072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Зима"/>
      <sheetName val="Меню старшие 5-11 кл Зима"/>
      <sheetName val="Замена 1 неделя"/>
      <sheetName val="Замена 2 неделя"/>
      <sheetName val="Меню сокр"/>
    </sheetNames>
    <sheetDataSet>
      <sheetData sheetId="0">
        <row r="184">
          <cell r="A184" t="str">
            <v>№ 52 Сбор.рец. На прод-ию для обуч. Во всех образ.учреж-Дели -2017</v>
          </cell>
          <cell r="B184" t="str">
            <v>Салат из свеклы отварной</v>
          </cell>
          <cell r="D184">
            <v>0.8448</v>
          </cell>
          <cell r="E184">
            <v>3.6071999999999997</v>
          </cell>
          <cell r="F184">
            <v>4.9559999999999995</v>
          </cell>
          <cell r="G184">
            <v>55.68</v>
          </cell>
        </row>
        <row r="185">
          <cell r="A185" t="str">
            <v>№ 294 Сбор.рец. На прод-ию для обуч. Во всех образ.учреж-Дели -2017</v>
          </cell>
          <cell r="B185" t="str">
            <v>Котлеты из мяса кур</v>
          </cell>
          <cell r="C185">
            <v>90</v>
          </cell>
          <cell r="D185">
            <v>11.85</v>
          </cell>
          <cell r="E185">
            <v>8.06</v>
          </cell>
          <cell r="F185">
            <v>18.526</v>
          </cell>
          <cell r="G185">
            <v>198</v>
          </cell>
        </row>
        <row r="186">
          <cell r="A186" t="str">
            <v>№ 312 Сбор.рец. На прод-ию для обуч. Во всех образ.учреж-Дели -2017</v>
          </cell>
          <cell r="B186" t="str">
            <v>Пюре картофельное с маслом сливочным</v>
          </cell>
          <cell r="C186" t="str">
            <v>150/5</v>
          </cell>
          <cell r="D186">
            <v>3.13</v>
          </cell>
          <cell r="E186">
            <v>8.4314999999999998</v>
          </cell>
          <cell r="F186">
            <v>20.508999999999997</v>
          </cell>
          <cell r="G186">
            <v>170.25</v>
          </cell>
        </row>
        <row r="187">
          <cell r="A187" t="str">
            <v>№ 376 Сбор.рец. На прод-ию для обуч. Во всех образ.учреж-Дели 2017</v>
          </cell>
          <cell r="B187" t="str">
            <v>Чай с сахаром</v>
          </cell>
          <cell r="C187" t="str">
            <v>190/10</v>
          </cell>
          <cell r="D187">
            <v>7.0000000000000007E-2</v>
          </cell>
          <cell r="E187">
            <v>0.02</v>
          </cell>
          <cell r="F187">
            <v>10</v>
          </cell>
          <cell r="G187">
            <v>40</v>
          </cell>
        </row>
        <row r="188">
          <cell r="A188" t="str">
            <v>Хим.состав и калорийность российских продуктов питания табл 6 стр 134 , 2012 Дели +</v>
          </cell>
          <cell r="B188" t="str">
            <v>Хлеб пшеничный</v>
          </cell>
          <cell r="C188">
            <v>35</v>
          </cell>
          <cell r="D188">
            <v>2.6599999999999997</v>
          </cell>
          <cell r="E188">
            <v>0.27999999999999997</v>
          </cell>
          <cell r="F188">
            <v>17.219999999999995</v>
          </cell>
          <cell r="G188">
            <v>82.25</v>
          </cell>
        </row>
        <row r="189">
          <cell r="A189" t="str">
            <v>Хим.состав и калорийность российских продуктов питания,табл 6, стр 144 , 2012 Дели +</v>
          </cell>
          <cell r="B189" t="str">
            <v>Хлеб ржаной</v>
          </cell>
          <cell r="C189">
            <v>25</v>
          </cell>
          <cell r="D189">
            <v>1.6500000000000001</v>
          </cell>
          <cell r="E189">
            <v>0.3</v>
          </cell>
          <cell r="F189">
            <v>9.9</v>
          </cell>
          <cell r="G189">
            <v>49.5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15</v>
      </c>
      <c r="F1" s="21"/>
      <c r="I1" t="s">
        <v>1</v>
      </c>
      <c r="J1" s="20">
        <v>44958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 t="s">
        <v>22</v>
      </c>
      <c r="C4" s="35" t="str">
        <f>'[1]Меню младшие 1-4 кл Зима'!A184</f>
        <v>№ 52 Сбор.рец. На прод-ию для обуч. Во всех образ.учреж-Дели -2017</v>
      </c>
      <c r="D4" s="30" t="str">
        <f>'[1]Меню младшие 1-4 кл Зима'!B184</f>
        <v>Салат из свеклы отварной</v>
      </c>
      <c r="E4" s="13">
        <v>60</v>
      </c>
      <c r="F4" s="22"/>
      <c r="G4" s="22">
        <f>'[1]Меню младшие 1-4 кл Зима'!G184</f>
        <v>55.68</v>
      </c>
      <c r="H4" s="22">
        <f>'[1]Меню младшие 1-4 кл Зима'!D184</f>
        <v>0.8448</v>
      </c>
      <c r="I4" s="22">
        <f>'[1]Меню младшие 1-4 кл Зима'!E184</f>
        <v>3.6071999999999997</v>
      </c>
      <c r="J4" s="36">
        <f>'[1]Меню младшие 1-4 кл Зима'!F184</f>
        <v>4.9559999999999995</v>
      </c>
    </row>
    <row r="5" spans="1:10">
      <c r="A5" s="6"/>
      <c r="B5" s="1" t="s">
        <v>11</v>
      </c>
      <c r="C5" s="2" t="str">
        <f>'[1]Меню младшие 1-4 кл Зима'!A185</f>
        <v>№ 294 Сбор.рец. На прод-ию для обуч. Во всех образ.учреж-Дели -2017</v>
      </c>
      <c r="D5" s="31" t="str">
        <f>'[1]Меню младшие 1-4 кл Зима'!B185</f>
        <v>Котлеты из мяса кур</v>
      </c>
      <c r="E5" s="39">
        <f>'[1]Меню младшие 1-4 кл Зима'!C185</f>
        <v>90</v>
      </c>
      <c r="F5" s="23"/>
      <c r="G5" s="23">
        <f>'[1]Меню младшие 1-4 кл Зима'!G185</f>
        <v>198</v>
      </c>
      <c r="H5" s="23">
        <f>'[1]Меню младшие 1-4 кл Зима'!D185</f>
        <v>11.85</v>
      </c>
      <c r="I5" s="23">
        <f>'[1]Меню младшие 1-4 кл Зима'!E185</f>
        <v>8.06</v>
      </c>
      <c r="J5" s="37">
        <f>'[1]Меню младшие 1-4 кл Зима'!F185</f>
        <v>18.526</v>
      </c>
    </row>
    <row r="6" spans="1:10">
      <c r="A6" s="6"/>
      <c r="B6" s="1" t="s">
        <v>20</v>
      </c>
      <c r="C6" s="2" t="str">
        <f>'[1]Меню младшие 1-4 кл Зима'!A186</f>
        <v>№ 312 Сбор.рец. На прод-ию для обуч. Во всех образ.учреж-Дели -2017</v>
      </c>
      <c r="D6" s="31" t="str">
        <f>'[1]Меню младшие 1-4 кл Зима'!B186</f>
        <v>Пюре картофельное с маслом сливочным</v>
      </c>
      <c r="E6" s="39" t="str">
        <f>'[1]Меню младшие 1-4 кл Зима'!C186</f>
        <v>150/5</v>
      </c>
      <c r="F6" s="23"/>
      <c r="G6" s="23">
        <f>'[1]Меню младшие 1-4 кл Зима'!G186</f>
        <v>170.25</v>
      </c>
      <c r="H6" s="23">
        <f>'[1]Меню младшие 1-4 кл Зима'!D186</f>
        <v>3.13</v>
      </c>
      <c r="I6" s="23">
        <f>'[1]Меню младшие 1-4 кл Зима'!E186</f>
        <v>8.4314999999999998</v>
      </c>
      <c r="J6" s="37">
        <f>'[1]Меню младшие 1-4 кл Зима'!F186</f>
        <v>20.508999999999997</v>
      </c>
    </row>
    <row r="7" spans="1:10">
      <c r="A7" s="6"/>
      <c r="B7" s="1" t="s">
        <v>19</v>
      </c>
      <c r="C7" s="2" t="str">
        <f>'[1]Меню младшие 1-4 кл Зима'!A187</f>
        <v>№ 376 Сбор.рец. На прод-ию для обуч. Во всех образ.учреж-Дели 2017</v>
      </c>
      <c r="D7" s="31" t="str">
        <f>'[1]Меню младшие 1-4 кл Зима'!B187</f>
        <v>Чай с сахаром</v>
      </c>
      <c r="E7" s="40" t="str">
        <f>'[1]Меню младшие 1-4 кл Зима'!C187</f>
        <v>190/10</v>
      </c>
      <c r="F7" s="23"/>
      <c r="G7" s="23">
        <f>'[1]Меню младшие 1-4 кл Зима'!G187</f>
        <v>40</v>
      </c>
      <c r="H7" s="23">
        <f>'[1]Меню младшие 1-4 кл Зима'!D187</f>
        <v>7.0000000000000007E-2</v>
      </c>
      <c r="I7" s="23">
        <f>'[1]Меню младшие 1-4 кл Зима'!E187</f>
        <v>0.02</v>
      </c>
      <c r="J7" s="37">
        <f>'[1]Меню младшие 1-4 кл Зима'!F187</f>
        <v>10</v>
      </c>
    </row>
    <row r="8" spans="1:10">
      <c r="A8" s="6"/>
      <c r="B8" s="1" t="s">
        <v>16</v>
      </c>
      <c r="C8" s="2" t="str">
        <f>'[1]Меню младшие 1-4 кл Зима'!A188</f>
        <v>Хим.состав и калорийность российских продуктов питания табл 6 стр 134 , 2012 Дели +</v>
      </c>
      <c r="D8" s="31" t="str">
        <f>'[1]Меню младшие 1-4 кл Зима'!B188</f>
        <v>Хлеб пшеничный</v>
      </c>
      <c r="E8" s="39">
        <f>'[1]Меню младшие 1-4 кл Зима'!C188</f>
        <v>35</v>
      </c>
      <c r="F8" s="23"/>
      <c r="G8" s="23">
        <f>'[1]Меню младшие 1-4 кл Зима'!G188</f>
        <v>82.25</v>
      </c>
      <c r="H8" s="23">
        <f>'[1]Меню младшие 1-4 кл Зима'!D188</f>
        <v>2.6599999999999997</v>
      </c>
      <c r="I8" s="23">
        <f>'[1]Меню младшие 1-4 кл Зима'!E188</f>
        <v>0.27999999999999997</v>
      </c>
      <c r="J8" s="37">
        <f>'[1]Меню младшие 1-4 кл Зима'!F188</f>
        <v>17.219999999999995</v>
      </c>
    </row>
    <row r="9" spans="1:10">
      <c r="A9" s="6"/>
      <c r="B9" s="1" t="s">
        <v>16</v>
      </c>
      <c r="C9" s="2" t="str">
        <f>'[1]Меню младшие 1-4 кл Зима'!A189</f>
        <v>Хим.состав и калорийность российских продуктов питания,табл 6, стр 144 , 2012 Дели +</v>
      </c>
      <c r="D9" s="31" t="str">
        <f>'[1]Меню младшие 1-4 кл Зима'!B189</f>
        <v>Хлеб ржаной</v>
      </c>
      <c r="E9" s="15">
        <f>'[1]Меню младшие 1-4 кл Зима'!C189</f>
        <v>25</v>
      </c>
      <c r="F9" s="23"/>
      <c r="G9" s="23">
        <f>'[1]Меню младшие 1-4 кл Зима'!G189</f>
        <v>49.5</v>
      </c>
      <c r="H9" s="23">
        <f>'[1]Меню младшие 1-4 кл Зима'!D189</f>
        <v>1.6500000000000001</v>
      </c>
      <c r="I9" s="23">
        <f>'[1]Меню младшие 1-4 кл Зима'!E189</f>
        <v>0.3</v>
      </c>
      <c r="J9" s="37">
        <f>'[1]Меню младшие 1-4 кл Зима'!F189</f>
        <v>9.9</v>
      </c>
    </row>
    <row r="10" spans="1:10" ht="15.75" thickBot="1">
      <c r="A10" s="7"/>
      <c r="B10" s="8"/>
      <c r="C10" s="8"/>
      <c r="D10" s="32"/>
      <c r="E10" s="17"/>
      <c r="F10" s="41" t="s">
        <v>23</v>
      </c>
      <c r="G10" s="17"/>
      <c r="H10" s="17"/>
      <c r="I10" s="17"/>
      <c r="J10" s="18"/>
    </row>
    <row r="11" spans="1:10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>
      <c r="A14" s="6" t="s">
        <v>13</v>
      </c>
      <c r="B14" s="1" t="s">
        <v>21</v>
      </c>
      <c r="C14" s="3"/>
      <c r="D14" s="33"/>
      <c r="E14" s="19"/>
      <c r="F14" s="25"/>
      <c r="G14" s="25"/>
      <c r="H14" s="25"/>
      <c r="I14" s="25"/>
      <c r="J14" s="38"/>
    </row>
    <row r="15" spans="1:10">
      <c r="A15" s="6"/>
      <c r="B15" s="1" t="s">
        <v>20</v>
      </c>
      <c r="C15" s="2"/>
      <c r="D15" s="31"/>
      <c r="E15" s="15"/>
      <c r="F15" s="23"/>
      <c r="G15" s="23"/>
      <c r="H15" s="23"/>
      <c r="I15" s="23"/>
      <c r="J15" s="37"/>
    </row>
    <row r="16" spans="1:10">
      <c r="A16" s="6"/>
      <c r="B16" s="1" t="s">
        <v>19</v>
      </c>
      <c r="C16" s="2"/>
      <c r="D16" s="31"/>
      <c r="E16" s="15"/>
      <c r="F16" s="23"/>
      <c r="G16" s="23"/>
      <c r="H16" s="23"/>
      <c r="I16" s="23"/>
      <c r="J16" s="37"/>
    </row>
    <row r="17" spans="1:10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2023-01-30T05:35:40Z</dcterms:modified>
</cp:coreProperties>
</file>