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/>
  <c r="I7"/>
  <c r="J7"/>
  <c r="H8"/>
  <c r="I8"/>
  <c r="J8"/>
  <c r="H9"/>
  <c r="I9"/>
  <c r="J9"/>
  <c r="H4"/>
  <c r="I4"/>
  <c r="J4"/>
  <c r="H5"/>
  <c r="I5"/>
  <c r="J5"/>
  <c r="G7"/>
  <c r="G8"/>
  <c r="G9"/>
  <c r="G4"/>
  <c r="G5"/>
  <c r="C8"/>
  <c r="D8"/>
  <c r="E8"/>
  <c r="C9"/>
  <c r="D9"/>
  <c r="E9"/>
  <c r="C7"/>
  <c r="D7"/>
  <c r="E7"/>
  <c r="C5"/>
  <c r="D5"/>
  <c r="E5"/>
  <c r="C4"/>
  <c r="D4"/>
  <c r="E4"/>
</calcChain>
</file>

<file path=xl/sharedStrings.xml><?xml version="1.0" encoding="utf-8"?>
<sst xmlns="http://schemas.openxmlformats.org/spreadsheetml/2006/main" count="29" uniqueCount="25">
  <si>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</si>
  <si>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</si>
  <si>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</si>
  <si>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</si>
  <si>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</si>
  <si>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</si>
  <si>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</si>
  <si>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</si>
  <si>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</si>
  <si>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</si>
  <si>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</si>
  <si>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</si>
  <si>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</si>
  <si>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</si>
  <si>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</si>
  <si>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</si>
  <si>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</si>
  <si>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</si>
  <si>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</si>
  <si>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напиток</t>
  </si>
  <si>
    <t>гарнир</t>
  </si>
  <si>
    <t>2 блюдо</t>
  </si>
  <si>
    <t>закуска</t>
  </si>
  <si>
    <t>64-19</t>
  </si>
  <si>
    <t>МБОУ "Старокуклюкская основная  школа" ЕМР 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</si>
</sst>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1/Desktop/&#1058;&#1040;&#1058;&#1068;&#1071;&#1053;&#1040;%20%201/2022-2023%20%20&#1091;&#1095;&#1077;&#1073;&#1085;&#1099;&#1081;%20&#1075;&#1086;&#1076;/&#1071;&#1053;&#1042;&#1040;&#1056;&#1068;/01.01.2023%20&#1055;&#1088;&#1080;&#1084;&#1077;&#1088;&#1085;&#1086;&#1077;%2012&#1076;&#1085;%20&#1084;&#1077;&#1085;&#1102;%20&#1076;&#1083;&#1103;%20&#1084;&#1083;%20&#1080;%20&#1089;&#1090;%20&#1082;&#1083;%2064,19%20&#1080;%2058%20&#1045;&#1083;&#1072;&#1073;&#1091;&#1075;&#1072;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ню младшие 1-4 кл Зима"/>
      <sheetName val="Меню старшие 5-11 кл Зима"/>
      <sheetName val="Замена 1 неделя"/>
      <sheetName val="Замена 2 неделя"/>
      <sheetName val="Меню сокр"/>
    </sheetNames>
    <sheetDataSet>
      <sheetData sheetId="0">
        <row r="201">
          <cell r="A201" t="str">
            <v>№ 45 Сбор.рец. На прод-ию для обуч. Во всех образ.учреж-Дели -2017</v>
          </cell>
          <cell r="B201" t="str">
            <v>Салат из свежей капусты с морковью</v>
          </cell>
          <cell r="C201">
            <v>60</v>
          </cell>
          <cell r="D201">
            <v>0.7871999999999999</v>
          </cell>
          <cell r="E201">
            <v>1.9494</v>
          </cell>
          <cell r="F201">
            <v>3.8795999999999995</v>
          </cell>
          <cell r="G201">
            <v>36.24</v>
          </cell>
        </row>
        <row r="202">
          <cell r="A202" t="str">
            <v>№ 265 Сбор.рец. На прод-ию для обуч. Во всех образ.учреж-Дели -2017</v>
          </cell>
          <cell r="B202" t="str">
            <v>Плов из говядины с рисом</v>
          </cell>
          <cell r="C202" t="str">
            <v>50/150</v>
          </cell>
          <cell r="D202">
            <v>16.03</v>
          </cell>
          <cell r="E202">
            <v>18.16</v>
          </cell>
          <cell r="F202">
            <v>45.905000000000001</v>
          </cell>
          <cell r="G202">
            <v>415.89</v>
          </cell>
        </row>
        <row r="203">
          <cell r="A203" t="str">
            <v>№ 376 Сбор.рец. На прод-ию для обуч. Во всех образ.учреж-Дели 2017</v>
          </cell>
          <cell r="B203" t="str">
            <v>Чай с сахаром,с яблоком</v>
          </cell>
          <cell r="C203" t="str">
            <v>180/10/10</v>
          </cell>
          <cell r="D203">
            <v>0.11</v>
          </cell>
          <cell r="E203">
            <v>0.06</v>
          </cell>
          <cell r="F203">
            <v>10.99</v>
          </cell>
          <cell r="G203">
            <v>45.05</v>
          </cell>
        </row>
        <row r="204">
          <cell r="A204" t="str">
            <v>Хим.состав и калорийность российских продуктов питания табл 6 стр 134 , 2012 Дели +</v>
          </cell>
          <cell r="B204" t="str">
            <v>Хлеб пшеничный</v>
          </cell>
          <cell r="C204">
            <v>25</v>
          </cell>
          <cell r="D204">
            <v>1.8999999999999997</v>
          </cell>
          <cell r="E204">
            <v>0.19999999999999996</v>
          </cell>
          <cell r="F204">
            <v>12.299999999999997</v>
          </cell>
          <cell r="G204">
            <v>58.75</v>
          </cell>
        </row>
        <row r="205">
          <cell r="A205" t="str">
            <v>Хим.состав и калорийность российских продуктов питания,табл 6, стр 144 , 2012 Дели +</v>
          </cell>
          <cell r="B205" t="str">
            <v>Хлеб ржаной</v>
          </cell>
          <cell r="C205">
            <v>20</v>
          </cell>
          <cell r="D205">
            <v>1.32</v>
          </cell>
          <cell r="E205">
            <v>0.24</v>
          </cell>
          <cell r="F205">
            <v>7.9200000000000008</v>
          </cell>
          <cell r="G205">
            <v>39.6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11" sqref="N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24</v>
      </c>
      <c r="C1" s="41"/>
      <c r="D1" s="42"/>
      <c r="E1" t="s">
        <v>15</v>
      </c>
      <c r="F1" s="21"/>
      <c r="I1" t="s">
        <v>1</v>
      </c>
      <c r="J1" s="20">
        <v>44960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1" t="s">
        <v>22</v>
      </c>
      <c r="C4" s="35" t="str">
        <f>'[1]Меню младшие 1-4 кл Зима'!A201</f>
        <v>№ 45 Сбор.рец. На прод-ию для обуч. Во всех образ.учреж-Дели -2017</v>
      </c>
      <c r="D4" s="30" t="str">
        <f>'[1]Меню младшие 1-4 кл Зима'!B201</f>
        <v>Салат из свежей капусты с морковью</v>
      </c>
      <c r="E4" s="13">
        <f>'[1]Меню младшие 1-4 кл Зима'!C201</f>
        <v>60</v>
      </c>
      <c r="F4" s="22"/>
      <c r="G4" s="22">
        <f>'[1]Меню младшие 1-4 кл Зима'!G201</f>
        <v>36.24</v>
      </c>
      <c r="H4" s="22">
        <f>'[1]Меню младшие 1-4 кл Зима'!D201</f>
        <v>0.7871999999999999</v>
      </c>
      <c r="I4" s="22">
        <f>'[1]Меню младшие 1-4 кл Зима'!E201</f>
        <v>1.9494</v>
      </c>
      <c r="J4" s="36">
        <f>'[1]Меню младшие 1-4 кл Зима'!F201</f>
        <v>3.8795999999999995</v>
      </c>
    </row>
    <row r="5" spans="1:10">
      <c r="A5" s="6"/>
      <c r="B5" s="1" t="s">
        <v>11</v>
      </c>
      <c r="C5" s="2" t="str">
        <f>'[1]Меню младшие 1-4 кл Зима'!A202</f>
        <v>№ 265 Сбор.рец. На прод-ию для обуч. Во всех образ.учреж-Дели -2017</v>
      </c>
      <c r="D5" s="31" t="str">
        <f>'[1]Меню младшие 1-4 кл Зима'!B202</f>
        <v>Плов из говядины с рисом</v>
      </c>
      <c r="E5" s="39" t="str">
        <f>'[1]Меню младшие 1-4 кл Зима'!C202</f>
        <v>50/150</v>
      </c>
      <c r="F5" s="23"/>
      <c r="G5" s="23">
        <f>'[1]Меню младшие 1-4 кл Зима'!G202</f>
        <v>415.89</v>
      </c>
      <c r="H5" s="23">
        <f>'[1]Меню младшие 1-4 кл Зима'!D202</f>
        <v>16.03</v>
      </c>
      <c r="I5" s="23">
        <f>'[1]Меню младшие 1-4 кл Зима'!E202</f>
        <v>18.16</v>
      </c>
      <c r="J5" s="37">
        <f>'[1]Меню младшие 1-4 кл Зима'!F202</f>
        <v>45.905000000000001</v>
      </c>
    </row>
    <row r="6" spans="1:10">
      <c r="A6" s="6"/>
      <c r="B6" s="1" t="s">
        <v>20</v>
      </c>
      <c r="C6" s="2"/>
      <c r="D6" s="31"/>
      <c r="E6" s="39"/>
      <c r="F6" s="23"/>
      <c r="G6" s="23"/>
      <c r="H6" s="23"/>
      <c r="I6" s="23"/>
      <c r="J6" s="37"/>
    </row>
    <row r="7" spans="1:10">
      <c r="A7" s="6"/>
      <c r="B7" s="1" t="s">
        <v>19</v>
      </c>
      <c r="C7" s="2" t="str">
        <f>'[1]Меню младшие 1-4 кл Зима'!A203</f>
        <v>№ 376 Сбор.рец. На прод-ию для обуч. Во всех образ.учреж-Дели 2017</v>
      </c>
      <c r="D7" s="31" t="str">
        <f>'[1]Меню младшие 1-4 кл Зима'!B203</f>
        <v>Чай с сахаром,с яблоком</v>
      </c>
      <c r="E7" s="15" t="str">
        <f>'[1]Меню младшие 1-4 кл Зима'!C203</f>
        <v>180/10/10</v>
      </c>
      <c r="F7" s="23"/>
      <c r="G7" s="23">
        <f>'[1]Меню младшие 1-4 кл Зима'!G203</f>
        <v>45.05</v>
      </c>
      <c r="H7" s="23">
        <f>'[1]Меню младшие 1-4 кл Зима'!D203</f>
        <v>0.11</v>
      </c>
      <c r="I7" s="23">
        <f>'[1]Меню младшие 1-4 кл Зима'!E203</f>
        <v>0.06</v>
      </c>
      <c r="J7" s="37">
        <f>'[1]Меню младшие 1-4 кл Зима'!F203</f>
        <v>10.99</v>
      </c>
    </row>
    <row r="8" spans="1:10">
      <c r="A8" s="6"/>
      <c r="B8" s="1" t="s">
        <v>16</v>
      </c>
      <c r="C8" s="2" t="str">
        <f>'[1]Меню младшие 1-4 кл Зима'!A204</f>
        <v>Хим.состав и калорийность российских продуктов питания табл 6 стр 134 , 2012 Дели +</v>
      </c>
      <c r="D8" s="31" t="str">
        <f>'[1]Меню младшие 1-4 кл Зима'!B204</f>
        <v>Хлеб пшеничный</v>
      </c>
      <c r="E8" s="21">
        <f>'[1]Меню младшие 1-4 кл Зима'!C204</f>
        <v>25</v>
      </c>
      <c r="F8" s="23"/>
      <c r="G8" s="23">
        <f>'[1]Меню младшие 1-4 кл Зима'!G204</f>
        <v>58.75</v>
      </c>
      <c r="H8" s="23">
        <f>'[1]Меню младшие 1-4 кл Зима'!D204</f>
        <v>1.8999999999999997</v>
      </c>
      <c r="I8" s="23">
        <f>'[1]Меню младшие 1-4 кл Зима'!E204</f>
        <v>0.19999999999999996</v>
      </c>
      <c r="J8" s="37">
        <f>'[1]Меню младшие 1-4 кл Зима'!F204</f>
        <v>12.299999999999997</v>
      </c>
    </row>
    <row r="9" spans="1:10">
      <c r="A9" s="6"/>
      <c r="B9" s="1" t="s">
        <v>16</v>
      </c>
      <c r="C9" s="2" t="str">
        <f>'[1]Меню младшие 1-4 кл Зима'!A205</f>
        <v>Хим.состав и калорийность российских продуктов питания,табл 6, стр 144 , 2012 Дели +</v>
      </c>
      <c r="D9" s="31" t="str">
        <f>'[1]Меню младшие 1-4 кл Зима'!B205</f>
        <v>Хлеб ржаной</v>
      </c>
      <c r="E9" s="15">
        <f>'[1]Меню младшие 1-4 кл Зима'!C205</f>
        <v>20</v>
      </c>
      <c r="F9" s="23"/>
      <c r="G9" s="23">
        <f>'[1]Меню младшие 1-4 кл Зима'!G205</f>
        <v>39.6</v>
      </c>
      <c r="H9" s="23">
        <f>'[1]Меню младшие 1-4 кл Зима'!D205</f>
        <v>1.32</v>
      </c>
      <c r="I9" s="23">
        <f>'[1]Меню младшие 1-4 кл Зима'!E205</f>
        <v>0.24</v>
      </c>
      <c r="J9" s="37">
        <f>'[1]Меню младшие 1-4 кл Зима'!F205</f>
        <v>7.9200000000000008</v>
      </c>
    </row>
    <row r="10" spans="1:10" ht="15.75" thickBot="1">
      <c r="A10" s="7"/>
      <c r="B10" s="8"/>
      <c r="C10" s="8"/>
      <c r="D10" s="32"/>
      <c r="E10" s="17"/>
      <c r="F10" s="23" t="s">
        <v>23</v>
      </c>
      <c r="G10" s="17"/>
      <c r="H10" s="17"/>
      <c r="I10" s="17"/>
      <c r="J10" s="18"/>
    </row>
    <row r="11" spans="1:10">
      <c r="A11" s="4" t="s">
        <v>12</v>
      </c>
      <c r="B11" s="9" t="s">
        <v>14</v>
      </c>
      <c r="C11" s="5"/>
      <c r="D11" s="30"/>
      <c r="E11" s="13"/>
      <c r="F11" s="22"/>
      <c r="G11" s="13"/>
      <c r="H11" s="13"/>
      <c r="I11" s="13"/>
      <c r="J11" s="14"/>
    </row>
    <row r="12" spans="1:10">
      <c r="A12" s="6"/>
      <c r="B12" s="2"/>
      <c r="C12" s="2"/>
      <c r="D12" s="31"/>
      <c r="E12" s="15"/>
      <c r="F12" s="23"/>
      <c r="G12" s="15"/>
      <c r="H12" s="15"/>
      <c r="I12" s="15"/>
      <c r="J12" s="16"/>
    </row>
    <row r="13" spans="1:10" ht="15.75" thickBot="1">
      <c r="A13" s="7"/>
      <c r="B13" s="8"/>
      <c r="C13" s="8"/>
      <c r="D13" s="32"/>
      <c r="E13" s="17"/>
      <c r="F13" s="24"/>
      <c r="G13" s="17"/>
      <c r="H13" s="17"/>
      <c r="I13" s="17"/>
      <c r="J13" s="18"/>
    </row>
    <row r="14" spans="1:10">
      <c r="A14" s="6" t="s">
        <v>13</v>
      </c>
      <c r="B14" s="1" t="s">
        <v>21</v>
      </c>
      <c r="C14" s="3"/>
      <c r="D14" s="33"/>
      <c r="E14" s="19"/>
      <c r="F14" s="25"/>
      <c r="G14" s="25"/>
      <c r="H14" s="25"/>
      <c r="I14" s="25"/>
      <c r="J14" s="38"/>
    </row>
    <row r="15" spans="1:10">
      <c r="A15" s="6"/>
      <c r="B15" s="1" t="s">
        <v>20</v>
      </c>
      <c r="C15" s="2"/>
      <c r="D15" s="31"/>
      <c r="E15" s="15"/>
      <c r="F15" s="23"/>
      <c r="G15" s="23"/>
      <c r="H15" s="23"/>
      <c r="I15" s="23"/>
      <c r="J15" s="37"/>
    </row>
    <row r="16" spans="1:10">
      <c r="A16" s="6"/>
      <c r="B16" s="1" t="s">
        <v>19</v>
      </c>
      <c r="C16" s="2"/>
      <c r="D16" s="31"/>
      <c r="E16" s="15"/>
      <c r="F16" s="23"/>
      <c r="G16" s="23"/>
      <c r="H16" s="23"/>
      <c r="I16" s="23"/>
      <c r="J16" s="37"/>
    </row>
    <row r="17" spans="1:10">
      <c r="A17" s="6"/>
      <c r="B17" s="1" t="s">
        <v>16</v>
      </c>
      <c r="C17" s="2"/>
      <c r="D17" s="31"/>
      <c r="E17" s="15"/>
      <c r="F17" s="23"/>
      <c r="G17" s="23"/>
      <c r="H17" s="23"/>
      <c r="I17" s="23"/>
      <c r="J17" s="37"/>
    </row>
    <row r="18" spans="1:10">
      <c r="A18" s="6"/>
      <c r="B18" s="1"/>
      <c r="C18" s="2"/>
      <c r="D18" s="31"/>
      <c r="E18" s="15"/>
      <c r="F18" s="23"/>
      <c r="G18" s="15"/>
      <c r="H18" s="15"/>
      <c r="I18" s="15"/>
      <c r="J18" s="16"/>
    </row>
    <row r="19" spans="1:10">
      <c r="A19" s="6"/>
      <c r="B19" s="1"/>
      <c r="C19" s="2"/>
      <c r="D19" s="31"/>
      <c r="E19" s="15"/>
      <c r="F19" s="23"/>
      <c r="G19" s="15"/>
      <c r="H19" s="15"/>
      <c r="I19" s="15"/>
      <c r="J19" s="16"/>
    </row>
    <row r="20" spans="1:10">
      <c r="A20" s="6"/>
      <c r="B20" s="1"/>
      <c r="C20" s="2"/>
      <c r="D20" s="31"/>
      <c r="E20" s="15"/>
      <c r="F20" s="23"/>
      <c r="G20" s="15"/>
      <c r="H20" s="15"/>
      <c r="I20" s="15"/>
      <c r="J20" s="16"/>
    </row>
    <row r="21" spans="1:10">
      <c r="A21" s="6"/>
      <c r="B21" s="26"/>
      <c r="C21" s="26"/>
      <c r="D21" s="34"/>
      <c r="E21" s="27"/>
      <c r="F21" s="28"/>
      <c r="G21" s="27"/>
      <c r="H21" s="27"/>
      <c r="I21" s="27"/>
      <c r="J21" s="29"/>
    </row>
    <row r="22" spans="1:10" ht="15.75" thickBot="1">
      <c r="A22" s="7"/>
      <c r="B22" s="8"/>
      <c r="C22" s="8"/>
      <c r="D22" s="32"/>
      <c r="E22" s="17"/>
      <c r="F22" s="24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2023-01-30T05:36:24Z</dcterms:modified>
</cp:coreProperties>
</file>