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D14" i="1"/>
  <c r="E14" i="1"/>
  <c r="F14" i="1"/>
  <c r="G14" i="1"/>
  <c r="H14" i="1"/>
  <c r="I14" i="1"/>
  <c r="J14" i="1"/>
  <c r="D15" i="1"/>
  <c r="E15" i="1"/>
  <c r="F15" i="1"/>
  <c r="G15" i="1"/>
  <c r="H15" i="1"/>
  <c r="I15" i="1"/>
  <c r="J15" i="1"/>
  <c r="D16" i="1"/>
  <c r="E16" i="1"/>
  <c r="F16" i="1"/>
  <c r="G16" i="1"/>
  <c r="H16" i="1"/>
  <c r="I16" i="1"/>
  <c r="J16" i="1"/>
  <c r="D17" i="1"/>
  <c r="E17" i="1"/>
  <c r="F17" i="1"/>
  <c r="G17" i="1"/>
  <c r="H17" i="1"/>
  <c r="I17" i="1"/>
  <c r="J17" i="1"/>
  <c r="D18" i="1"/>
  <c r="E18" i="1"/>
  <c r="F18" i="1"/>
  <c r="G18" i="1"/>
  <c r="H18" i="1"/>
  <c r="I18" i="1"/>
  <c r="J18" i="1"/>
  <c r="D19" i="1"/>
  <c r="E19" i="1"/>
  <c r="F19" i="1"/>
  <c r="G19" i="1"/>
  <c r="H19" i="1"/>
  <c r="I19" i="1"/>
  <c r="J19" i="1"/>
  <c r="B13" i="1"/>
  <c r="B14" i="1"/>
  <c r="B15" i="1"/>
  <c r="B16" i="1"/>
  <c r="B17" i="1"/>
  <c r="B18" i="1"/>
  <c r="B19" i="1"/>
  <c r="D4" i="1"/>
  <c r="E4" i="1"/>
  <c r="F4" i="1"/>
  <c r="G4" i="1"/>
  <c r="H4" i="1"/>
  <c r="I4" i="1"/>
  <c r="J4" i="1"/>
  <c r="D5" i="1"/>
  <c r="E5" i="1"/>
  <c r="F5" i="1"/>
  <c r="G5" i="1"/>
  <c r="H5" i="1"/>
  <c r="I5" i="1"/>
  <c r="J5" i="1"/>
  <c r="D6" i="1"/>
  <c r="E6" i="1"/>
  <c r="F6" i="1"/>
  <c r="G6" i="1"/>
  <c r="H6" i="1"/>
  <c r="I6" i="1"/>
  <c r="J6" i="1"/>
  <c r="D7" i="1"/>
  <c r="E7" i="1"/>
  <c r="F7" i="1"/>
  <c r="G7" i="1"/>
  <c r="H7" i="1"/>
  <c r="I7" i="1"/>
  <c r="J7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  <c r="B4" i="1"/>
  <c r="B5" i="1"/>
  <c r="B6" i="1"/>
  <c r="B7" i="1"/>
  <c r="B8" i="1"/>
  <c r="B9" i="1"/>
</calcChain>
</file>

<file path=xl/sharedStrings.xml><?xml version="1.0" encoding="utf-8"?>
<sst xmlns="http://schemas.openxmlformats.org/spreadsheetml/2006/main" count="16" uniqueCount="16">
  <si>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</si>
  <si>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</si>
  <si>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</si>
  <si>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</si>
  <si>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</si>
  <si>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</si>
  <si>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</si>
  <si>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</si>
  <si>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</si>
  <si>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</si>
  <si>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</si>
  <si>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</si>
  <si>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</si>
  <si>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</si>
  <si>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</si>
  <si>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Школа №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</si>
</sst>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5" xfId="0" applyFill="1" applyBorder="1" applyProtection="1">
      <protection locked="0"/>
    </xf>
    <xf numFmtId="0" fontId="1" fillId="2" borderId="5" xfId="0" applyFont="1" applyFill="1" applyBorder="1" applyAlignment="1">
      <alignment horizontal="center" wrapText="1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3.12.2022%201-4%20&#1082;&#1083;&#1072;&#1089;&#1089;%20&#1096;&#1082;&#1086;&#1083;&#1099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B2" t="str">
            <v>Хол.блюдо</v>
          </cell>
          <cell r="C2" t="str">
            <v>Масло шоколадное</v>
          </cell>
          <cell r="D2">
            <v>10</v>
          </cell>
          <cell r="F2">
            <v>65</v>
          </cell>
          <cell r="G2">
            <v>0.1</v>
          </cell>
          <cell r="H2">
            <v>6.2</v>
          </cell>
          <cell r="I2">
            <v>2.2000000000000002</v>
          </cell>
        </row>
        <row r="3">
          <cell r="B3" t="str">
            <v>Гор.блюдо</v>
          </cell>
          <cell r="C3" t="str">
            <v>Запеканка из творога со сгущенным молоком</v>
          </cell>
          <cell r="D3">
            <v>180</v>
          </cell>
          <cell r="F3">
            <v>437</v>
          </cell>
          <cell r="G3">
            <v>25.7</v>
          </cell>
          <cell r="H3">
            <v>20.100000000000001</v>
          </cell>
          <cell r="I3">
            <v>38.299999999999997</v>
          </cell>
        </row>
        <row r="4">
          <cell r="B4" t="str">
            <v>Напиток</v>
          </cell>
          <cell r="C4" t="str">
            <v>Кофейный напиток витаминизированный</v>
          </cell>
          <cell r="D4">
            <v>200</v>
          </cell>
          <cell r="F4">
            <v>110</v>
          </cell>
          <cell r="G4">
            <v>2.2999999999999998</v>
          </cell>
          <cell r="H4">
            <v>1.4</v>
          </cell>
          <cell r="I4">
            <v>22</v>
          </cell>
        </row>
        <row r="5">
          <cell r="B5" t="str">
            <v>Фрукты</v>
          </cell>
          <cell r="C5" t="str">
            <v xml:space="preserve">Ма н д а р и н </v>
          </cell>
          <cell r="D5">
            <v>100</v>
          </cell>
          <cell r="F5">
            <v>35</v>
          </cell>
          <cell r="G5">
            <v>0.8</v>
          </cell>
          <cell r="H5">
            <v>0.2</v>
          </cell>
          <cell r="I5">
            <v>7.5</v>
          </cell>
        </row>
        <row r="6">
          <cell r="B6" t="str">
            <v>Хлеб</v>
          </cell>
          <cell r="C6" t="str">
            <v>Батон витаминный с микронутриентами</v>
          </cell>
          <cell r="D6">
            <v>37</v>
          </cell>
          <cell r="F6">
            <v>103.6</v>
          </cell>
          <cell r="G6">
            <v>3</v>
          </cell>
          <cell r="H6">
            <v>0.7</v>
          </cell>
          <cell r="I6">
            <v>21.1</v>
          </cell>
        </row>
        <row r="7">
          <cell r="B7" t="str">
            <v>1 блюдо</v>
          </cell>
          <cell r="C7" t="str">
            <v>Суп картофельный с горохом, мясом, зеленью</v>
          </cell>
          <cell r="D7">
            <v>260</v>
          </cell>
          <cell r="F7">
            <v>127</v>
          </cell>
          <cell r="G7">
            <v>8.8000000000000007</v>
          </cell>
          <cell r="H7">
            <v>4.0999999999999996</v>
          </cell>
          <cell r="I7">
            <v>14.5</v>
          </cell>
        </row>
        <row r="8">
          <cell r="B8" t="str">
            <v>2 блюдо</v>
          </cell>
          <cell r="C8" t="str">
            <v>Тефтельки мясные с сыром в томатном соусе</v>
          </cell>
          <cell r="D8">
            <v>150</v>
          </cell>
          <cell r="F8">
            <v>260</v>
          </cell>
          <cell r="G8">
            <v>15.2</v>
          </cell>
          <cell r="H8">
            <v>17</v>
          </cell>
          <cell r="I8">
            <v>11.5</v>
          </cell>
        </row>
        <row r="9">
          <cell r="B9" t="str">
            <v>Гарнир</v>
          </cell>
          <cell r="C9" t="str">
            <v>Макаронные изделия отварные</v>
          </cell>
          <cell r="D9">
            <v>150</v>
          </cell>
          <cell r="F9">
            <v>178</v>
          </cell>
          <cell r="G9">
            <v>5.4</v>
          </cell>
          <cell r="H9">
            <v>4.9000000000000004</v>
          </cell>
          <cell r="I9">
            <v>27.9</v>
          </cell>
        </row>
        <row r="10">
          <cell r="B10" t="str">
            <v>Доп.гарнир</v>
          </cell>
          <cell r="C10" t="str">
            <v>Горошек зеленый консервированный (доп.гарнир)</v>
          </cell>
          <cell r="D10">
            <v>25</v>
          </cell>
          <cell r="F10">
            <v>10</v>
          </cell>
          <cell r="G10">
            <v>0.8</v>
          </cell>
          <cell r="H10">
            <v>0</v>
          </cell>
          <cell r="I10">
            <v>1.6</v>
          </cell>
        </row>
        <row r="11">
          <cell r="B11" t="str">
            <v>Напиток</v>
          </cell>
          <cell r="C11" t="str">
            <v>Компот из груш</v>
          </cell>
          <cell r="D11">
            <v>200</v>
          </cell>
          <cell r="F11">
            <v>58</v>
          </cell>
          <cell r="G11">
            <v>0.2</v>
          </cell>
          <cell r="H11">
            <v>0.1</v>
          </cell>
          <cell r="I11">
            <v>14</v>
          </cell>
        </row>
        <row r="12">
          <cell r="B12" t="str">
            <v>Хлеб</v>
          </cell>
          <cell r="C12" t="str">
            <v>Хлеб полезный с микронутриентами</v>
          </cell>
          <cell r="D12">
            <v>25</v>
          </cell>
          <cell r="F12">
            <v>53</v>
          </cell>
          <cell r="G12">
            <v>1.8</v>
          </cell>
          <cell r="H12">
            <v>0.3</v>
          </cell>
          <cell r="I12">
            <v>10.8</v>
          </cell>
        </row>
        <row r="13">
          <cell r="B13" t="str">
            <v>Хлеб</v>
          </cell>
          <cell r="C13" t="str">
            <v>Батон витаминный с микронутриентами</v>
          </cell>
          <cell r="D13">
            <v>38</v>
          </cell>
          <cell r="F13">
            <v>106.4</v>
          </cell>
          <cell r="G13">
            <v>3</v>
          </cell>
          <cell r="H13">
            <v>0.8</v>
          </cell>
          <cell r="I13">
            <v>21.7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R12" sqref="R1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39" t="s">
        <v>15</v>
      </c>
      <c r="C1" s="40"/>
      <c r="D1" s="41"/>
      <c r="E1" t="s">
        <v>13</v>
      </c>
      <c r="F1" s="14"/>
      <c r="I1" t="s">
        <v>14</v>
      </c>
      <c r="J1" s="15">
        <v>44817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5.75" x14ac:dyDescent="0.25">
      <c r="A4" s="3" t="s">
        <v>10</v>
      </c>
      <c r="B4" s="33" t="str">
        <f>[1]Лист1!B2</f>
        <v>Хол.блюдо</v>
      </c>
      <c r="C4" s="5"/>
      <c r="D4" s="34" t="str">
        <f>[1]Лист1!C2</f>
        <v>Масло шоколадное</v>
      </c>
      <c r="E4" s="35">
        <f>[1]Лист1!D2</f>
        <v>10</v>
      </c>
      <c r="F4" s="36">
        <f>[1]Лист1!E2</f>
        <v>0</v>
      </c>
      <c r="G4" s="37">
        <f>[1]Лист1!F2</f>
        <v>65</v>
      </c>
      <c r="H4" s="37">
        <f>[1]Лист1!G2</f>
        <v>0.1</v>
      </c>
      <c r="I4" s="37">
        <f>[1]Лист1!H2</f>
        <v>6.2</v>
      </c>
      <c r="J4" s="37">
        <f>[1]Лист1!I2</f>
        <v>2.2000000000000002</v>
      </c>
    </row>
    <row r="5" spans="1:10" ht="15.75" x14ac:dyDescent="0.25">
      <c r="A5" s="4"/>
      <c r="B5" s="33" t="str">
        <f>[1]Лист1!B3</f>
        <v>Гор.блюдо</v>
      </c>
      <c r="C5" s="5"/>
      <c r="D5" s="34" t="str">
        <f>[1]Лист1!C3</f>
        <v>Запеканка из творога со сгущенным молоком</v>
      </c>
      <c r="E5" s="35">
        <f>[1]Лист1!D3</f>
        <v>180</v>
      </c>
      <c r="F5" s="36">
        <f>[1]Лист1!E3</f>
        <v>0</v>
      </c>
      <c r="G5" s="37">
        <f>[1]Лист1!F3</f>
        <v>437</v>
      </c>
      <c r="H5" s="38">
        <f>[1]Лист1!G3</f>
        <v>25.7</v>
      </c>
      <c r="I5" s="38">
        <f>[1]Лист1!H3</f>
        <v>20.100000000000001</v>
      </c>
      <c r="J5" s="38">
        <f>[1]Лист1!I3</f>
        <v>38.299999999999997</v>
      </c>
    </row>
    <row r="6" spans="1:10" ht="15" customHeight="1" x14ac:dyDescent="0.25">
      <c r="A6" s="4"/>
      <c r="B6" s="33" t="str">
        <f>[1]Лист1!B4</f>
        <v>Напиток</v>
      </c>
      <c r="C6" s="5"/>
      <c r="D6" s="34" t="str">
        <f>[1]Лист1!C4</f>
        <v>Кофейный напиток витаминизированный</v>
      </c>
      <c r="E6" s="35">
        <f>[1]Лист1!D4</f>
        <v>200</v>
      </c>
      <c r="F6" s="36">
        <f>[1]Лист1!E4</f>
        <v>0</v>
      </c>
      <c r="G6" s="37">
        <f>[1]Лист1!F4</f>
        <v>110</v>
      </c>
      <c r="H6" s="37">
        <f>[1]Лист1!G4</f>
        <v>2.2999999999999998</v>
      </c>
      <c r="I6" s="37">
        <f>[1]Лист1!H4</f>
        <v>1.4</v>
      </c>
      <c r="J6" s="37">
        <f>[1]Лист1!I4</f>
        <v>22</v>
      </c>
    </row>
    <row r="7" spans="1:10" ht="15.75" x14ac:dyDescent="0.25">
      <c r="A7" s="4"/>
      <c r="B7" s="33" t="str">
        <f>[1]Лист1!B5</f>
        <v>Фрукты</v>
      </c>
      <c r="C7" s="5"/>
      <c r="D7" s="34" t="str">
        <f>[1]Лист1!C5</f>
        <v xml:space="preserve">Ма н д а р и н </v>
      </c>
      <c r="E7" s="35">
        <f>[1]Лист1!D5</f>
        <v>100</v>
      </c>
      <c r="F7" s="36">
        <f>[1]Лист1!E5</f>
        <v>0</v>
      </c>
      <c r="G7" s="37">
        <f>[1]Лист1!F5</f>
        <v>35</v>
      </c>
      <c r="H7" s="37">
        <f>[1]Лист1!G5</f>
        <v>0.8</v>
      </c>
      <c r="I7" s="37">
        <f>[1]Лист1!H5</f>
        <v>0.2</v>
      </c>
      <c r="J7" s="37">
        <f>[1]Лист1!I5</f>
        <v>7.5</v>
      </c>
    </row>
    <row r="8" spans="1:10" ht="15.75" x14ac:dyDescent="0.25">
      <c r="A8" s="4"/>
      <c r="B8" s="33" t="str">
        <f>[1]Лист1!B6</f>
        <v>Хлеб</v>
      </c>
      <c r="C8" s="5"/>
      <c r="D8" s="34" t="str">
        <f>[1]Лист1!C6</f>
        <v>Батон витаминный с микронутриентами</v>
      </c>
      <c r="E8" s="35">
        <f>[1]Лист1!D6</f>
        <v>37</v>
      </c>
      <c r="F8" s="36">
        <f>[1]Лист1!E6</f>
        <v>0</v>
      </c>
      <c r="G8" s="37">
        <f>[1]Лист1!F6</f>
        <v>103.6</v>
      </c>
      <c r="H8" s="37">
        <f>[1]Лист1!G6</f>
        <v>3</v>
      </c>
      <c r="I8" s="37">
        <f>[1]Лист1!H6</f>
        <v>0.7</v>
      </c>
      <c r="J8" s="37">
        <f>[1]Лист1!I6</f>
        <v>21.1</v>
      </c>
    </row>
    <row r="9" spans="1:10" ht="15.75" customHeight="1" x14ac:dyDescent="0.25">
      <c r="A9" s="4"/>
      <c r="B9" s="33" t="str">
        <f>[1]Лист1!B7</f>
        <v>1 блюдо</v>
      </c>
      <c r="C9" s="5"/>
      <c r="D9" s="34" t="str">
        <f>[1]Лист1!C7</f>
        <v>Суп картофельный с горохом, мясом, зеленью</v>
      </c>
      <c r="E9" s="35">
        <f>[1]Лист1!D7</f>
        <v>260</v>
      </c>
      <c r="F9" s="36">
        <f>[1]Лист1!E7</f>
        <v>0</v>
      </c>
      <c r="G9" s="37">
        <f>[1]Лист1!F7</f>
        <v>127</v>
      </c>
      <c r="H9" s="37">
        <f>[1]Лист1!G7</f>
        <v>8.8000000000000007</v>
      </c>
      <c r="I9" s="37">
        <f>[1]Лист1!H7</f>
        <v>4.0999999999999996</v>
      </c>
      <c r="J9" s="37">
        <f>[1]Лист1!I7</f>
        <v>14.5</v>
      </c>
    </row>
    <row r="10" spans="1:10" ht="15" customHeight="1" x14ac:dyDescent="0.25">
      <c r="A10" s="4"/>
      <c r="B10" s="29"/>
      <c r="C10" s="5"/>
      <c r="D10" s="26"/>
      <c r="E10" s="27"/>
      <c r="F10" s="28"/>
      <c r="G10" s="27"/>
      <c r="H10" s="27"/>
      <c r="I10" s="27"/>
      <c r="J10" s="27"/>
    </row>
    <row r="11" spans="1:10" x14ac:dyDescent="0.25">
      <c r="A11" s="4"/>
      <c r="B11" s="5"/>
      <c r="C11" s="19"/>
      <c r="D11" s="23"/>
      <c r="E11" s="24"/>
      <c r="F11" s="25"/>
      <c r="G11" s="24"/>
      <c r="H11" s="24"/>
      <c r="I11" s="24"/>
      <c r="J11" s="24"/>
    </row>
    <row r="12" spans="1:10" ht="15.75" thickBot="1" x14ac:dyDescent="0.3">
      <c r="A12" s="7"/>
      <c r="B12" s="5"/>
      <c r="C12" s="8"/>
      <c r="D12" s="30"/>
      <c r="E12" s="31"/>
      <c r="F12" s="6"/>
      <c r="G12" s="31"/>
      <c r="H12" s="32"/>
      <c r="I12" s="32"/>
      <c r="J12" s="32"/>
    </row>
    <row r="13" spans="1:10" ht="15.75" x14ac:dyDescent="0.25">
      <c r="A13" s="4" t="s">
        <v>11</v>
      </c>
      <c r="B13" s="33" t="str">
        <f>[1]Лист1!B7</f>
        <v>1 блюдо</v>
      </c>
      <c r="C13" s="13"/>
      <c r="D13" s="34" t="str">
        <f>[1]Лист1!C7</f>
        <v>Суп картофельный с горохом, мясом, зеленью</v>
      </c>
      <c r="E13" s="35">
        <f>[1]Лист1!D7</f>
        <v>260</v>
      </c>
      <c r="F13" s="36">
        <f>[1]Лист1!E7</f>
        <v>0</v>
      </c>
      <c r="G13" s="37">
        <f>[1]Лист1!F7</f>
        <v>127</v>
      </c>
      <c r="H13" s="37">
        <f>[1]Лист1!G7</f>
        <v>8.8000000000000007</v>
      </c>
      <c r="I13" s="37">
        <f>[1]Лист1!H7</f>
        <v>4.0999999999999996</v>
      </c>
      <c r="J13" s="37">
        <f>[1]Лист1!I7</f>
        <v>14.5</v>
      </c>
    </row>
    <row r="14" spans="1:10" ht="30" customHeight="1" x14ac:dyDescent="0.25">
      <c r="A14" s="4"/>
      <c r="B14" s="33" t="str">
        <f>[1]Лист1!B8</f>
        <v>2 блюдо</v>
      </c>
      <c r="C14" s="5"/>
      <c r="D14" s="34" t="str">
        <f>[1]Лист1!C8</f>
        <v>Тефтельки мясные с сыром в томатном соусе</v>
      </c>
      <c r="E14" s="35">
        <f>[1]Лист1!D8</f>
        <v>150</v>
      </c>
      <c r="F14" s="36">
        <f>[1]Лист1!E8</f>
        <v>0</v>
      </c>
      <c r="G14" s="37">
        <f>[1]Лист1!F8</f>
        <v>260</v>
      </c>
      <c r="H14" s="37">
        <f>[1]Лист1!G8</f>
        <v>15.2</v>
      </c>
      <c r="I14" s="37">
        <f>[1]Лист1!H8</f>
        <v>17</v>
      </c>
      <c r="J14" s="37">
        <f>[1]Лист1!I8</f>
        <v>11.5</v>
      </c>
    </row>
    <row r="15" spans="1:10" ht="15.75" x14ac:dyDescent="0.25">
      <c r="A15" s="4"/>
      <c r="B15" s="33" t="str">
        <f>[1]Лист1!B9</f>
        <v>Гарнир</v>
      </c>
      <c r="C15" s="5"/>
      <c r="D15" s="34" t="str">
        <f>[1]Лист1!C9</f>
        <v>Макаронные изделия отварные</v>
      </c>
      <c r="E15" s="35">
        <f>[1]Лист1!D9</f>
        <v>150</v>
      </c>
      <c r="F15" s="36">
        <f>[1]Лист1!E9</f>
        <v>0</v>
      </c>
      <c r="G15" s="37">
        <f>[1]Лист1!F9</f>
        <v>178</v>
      </c>
      <c r="H15" s="37">
        <f>[1]Лист1!G9</f>
        <v>5.4</v>
      </c>
      <c r="I15" s="37">
        <f>[1]Лист1!H9</f>
        <v>4.9000000000000004</v>
      </c>
      <c r="J15" s="37">
        <f>[1]Лист1!I9</f>
        <v>27.9</v>
      </c>
    </row>
    <row r="16" spans="1:10" ht="15.75" x14ac:dyDescent="0.25">
      <c r="A16" s="4"/>
      <c r="B16" s="33" t="str">
        <f>[1]Лист1!B10</f>
        <v>Доп.гарнир</v>
      </c>
      <c r="C16" s="5"/>
      <c r="D16" s="34" t="str">
        <f>[1]Лист1!C10</f>
        <v>Горошек зеленый консервированный (доп.гарнир)</v>
      </c>
      <c r="E16" s="35">
        <f>[1]Лист1!D10</f>
        <v>25</v>
      </c>
      <c r="F16" s="36">
        <f>[1]Лист1!E10</f>
        <v>0</v>
      </c>
      <c r="G16" s="37">
        <f>[1]Лист1!F10</f>
        <v>10</v>
      </c>
      <c r="H16" s="37">
        <f>[1]Лист1!G10</f>
        <v>0.8</v>
      </c>
      <c r="I16" s="37">
        <f>[1]Лист1!H10</f>
        <v>0</v>
      </c>
      <c r="J16" s="37">
        <f>[1]Лист1!I10</f>
        <v>1.6</v>
      </c>
    </row>
    <row r="17" spans="1:10" ht="15.75" x14ac:dyDescent="0.25">
      <c r="A17" s="4"/>
      <c r="B17" s="33" t="str">
        <f>[1]Лист1!B11</f>
        <v>Напиток</v>
      </c>
      <c r="C17" s="5"/>
      <c r="D17" s="34" t="str">
        <f>[1]Лист1!C11</f>
        <v>Компот из груш</v>
      </c>
      <c r="E17" s="35">
        <f>[1]Лист1!D11</f>
        <v>200</v>
      </c>
      <c r="F17" s="36">
        <f>[1]Лист1!E11</f>
        <v>0</v>
      </c>
      <c r="G17" s="37">
        <f>[1]Лист1!F11</f>
        <v>58</v>
      </c>
      <c r="H17" s="37">
        <f>[1]Лист1!G11</f>
        <v>0.2</v>
      </c>
      <c r="I17" s="37">
        <f>[1]Лист1!H11</f>
        <v>0.1</v>
      </c>
      <c r="J17" s="37">
        <f>[1]Лист1!I11</f>
        <v>14</v>
      </c>
    </row>
    <row r="18" spans="1:10" ht="15.75" x14ac:dyDescent="0.25">
      <c r="A18" s="4"/>
      <c r="B18" s="33" t="str">
        <f>[1]Лист1!B12</f>
        <v>Хлеб</v>
      </c>
      <c r="C18" s="5"/>
      <c r="D18" s="34" t="str">
        <f>[1]Лист1!C12</f>
        <v>Хлеб полезный с микронутриентами</v>
      </c>
      <c r="E18" s="35">
        <f>[1]Лист1!D12</f>
        <v>25</v>
      </c>
      <c r="F18" s="36">
        <f>[1]Лист1!E12</f>
        <v>0</v>
      </c>
      <c r="G18" s="37">
        <f>[1]Лист1!F12</f>
        <v>53</v>
      </c>
      <c r="H18" s="37">
        <f>[1]Лист1!G12</f>
        <v>1.8</v>
      </c>
      <c r="I18" s="37">
        <f>[1]Лист1!H12</f>
        <v>0.3</v>
      </c>
      <c r="J18" s="37">
        <f>[1]Лист1!I12</f>
        <v>10.8</v>
      </c>
    </row>
    <row r="19" spans="1:10" ht="15.75" x14ac:dyDescent="0.25">
      <c r="A19" s="4"/>
      <c r="B19" s="29" t="str">
        <f>[1]Лист1!B13</f>
        <v>Хлеб</v>
      </c>
      <c r="C19" s="5"/>
      <c r="D19" s="26" t="str">
        <f>[1]Лист1!C13</f>
        <v>Батон витаминный с микронутриентами</v>
      </c>
      <c r="E19" s="27">
        <f>[1]Лист1!D13</f>
        <v>38</v>
      </c>
      <c r="F19" s="28">
        <f>[1]Лист1!E13</f>
        <v>0</v>
      </c>
      <c r="G19" s="27">
        <f>[1]Лист1!F13</f>
        <v>106.4</v>
      </c>
      <c r="H19" s="27">
        <f>[1]Лист1!G13</f>
        <v>3</v>
      </c>
      <c r="I19" s="27">
        <f>[1]Лист1!H13</f>
        <v>0.8</v>
      </c>
      <c r="J19" s="27">
        <f>[1]Лист1!I13</f>
        <v>21.7</v>
      </c>
    </row>
    <row r="20" spans="1:10" x14ac:dyDescent="0.25">
      <c r="A20" s="4"/>
      <c r="B20" s="18"/>
      <c r="C20" s="12"/>
      <c r="D20" s="23"/>
      <c r="E20" s="24"/>
      <c r="F20" s="25"/>
      <c r="G20" s="24"/>
      <c r="H20" s="24"/>
      <c r="I20" s="24"/>
      <c r="J20" s="24"/>
    </row>
    <row r="21" spans="1:10" x14ac:dyDescent="0.25">
      <c r="A21" s="4"/>
      <c r="B21" s="18"/>
      <c r="C21" s="12"/>
      <c r="D21" s="20"/>
      <c r="E21" s="20"/>
      <c r="F21" s="6"/>
      <c r="G21" s="21"/>
      <c r="H21" s="21"/>
      <c r="I21" s="21"/>
      <c r="J21" s="22"/>
    </row>
    <row r="22" spans="1:10" ht="15.75" thickBot="1" x14ac:dyDescent="0.3">
      <c r="A22" s="7"/>
      <c r="B22" s="8"/>
      <c r="C22" s="8"/>
      <c r="D22" s="9"/>
      <c r="E22" s="10"/>
      <c r="F22" s="11"/>
      <c r="G22" s="10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2022-12-13T05:30:13Z</dcterms:modified>
</cp:coreProperties>
</file>