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ХL\"/>
    </mc:Choice>
  </mc:AlternateContent>
  <bookViews>
    <workbookView xWindow="0" yWindow="0" windowWidth="9570" windowHeight="48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1" i="1"/>
  <c r="F42" i="1" l="1"/>
  <c r="F34" i="1"/>
</calcChain>
</file>

<file path=xl/sharedStrings.xml><?xml version="1.0" encoding="utf-8"?>
<sst xmlns="http://schemas.openxmlformats.org/spreadsheetml/2006/main" count="229" uniqueCount="133">
  <si>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</si>
  <si>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</si>
  <si>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</si>
  <si>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</si>
  <si>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</si>
  <si>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</si>
  <si>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</si>
  <si>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</si>
  <si>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</si>
  <si>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</si>
  <si>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</si>
  <si>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</si>
  <si>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</si>
  <si>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</si>
  <si>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1/100</t>
  </si>
  <si>
    <t>гор.напиток</t>
  </si>
  <si>
    <t>хлеб бел.</t>
  </si>
  <si>
    <t>Булочка пшеничная</t>
  </si>
  <si>
    <t>1/37,5</t>
  </si>
  <si>
    <t>106,9</t>
  </si>
  <si>
    <t>3,07</t>
  </si>
  <si>
    <t>1,22</t>
  </si>
  <si>
    <t>20,89</t>
  </si>
  <si>
    <t>Обед</t>
  </si>
  <si>
    <t>1 блюдо</t>
  </si>
  <si>
    <t>2 блюдо</t>
  </si>
  <si>
    <t>гарнир</t>
  </si>
  <si>
    <t>1/150</t>
  </si>
  <si>
    <t>Чай с сахаром</t>
  </si>
  <si>
    <t>200/15</t>
  </si>
  <si>
    <t>60</t>
  </si>
  <si>
    <t>0,07</t>
  </si>
  <si>
    <t>0,02</t>
  </si>
  <si>
    <t>15,0</t>
  </si>
  <si>
    <t>1/52,5</t>
  </si>
  <si>
    <t>149,66</t>
  </si>
  <si>
    <t>4,3</t>
  </si>
  <si>
    <t>1,71</t>
  </si>
  <si>
    <t>29,25</t>
  </si>
  <si>
    <t>хлеб черн.</t>
  </si>
  <si>
    <t>Хлеб ржаной</t>
  </si>
  <si>
    <t>1/28</t>
  </si>
  <si>
    <t>58,8</t>
  </si>
  <si>
    <t>1,34</t>
  </si>
  <si>
    <t>0,28</t>
  </si>
  <si>
    <t>12,54</t>
  </si>
  <si>
    <t>Полдник</t>
  </si>
  <si>
    <t>сладкое</t>
  </si>
  <si>
    <t>4,94</t>
  </si>
  <si>
    <t>Закуска овощная</t>
  </si>
  <si>
    <t>1/90</t>
  </si>
  <si>
    <t>85,5</t>
  </si>
  <si>
    <t>0,9</t>
  </si>
  <si>
    <t>6,3</t>
  </si>
  <si>
    <t>289</t>
  </si>
  <si>
    <t>Куриное филе тушеное с овощами</t>
  </si>
  <si>
    <t>70/50</t>
  </si>
  <si>
    <t>49,32</t>
  </si>
  <si>
    <t>142,6</t>
  </si>
  <si>
    <t>7,2</t>
  </si>
  <si>
    <t>7,3</t>
  </si>
  <si>
    <t>36,6</t>
  </si>
  <si>
    <t>304</t>
  </si>
  <si>
    <t>Рис отварной</t>
  </si>
  <si>
    <t>10,1</t>
  </si>
  <si>
    <t>209,7</t>
  </si>
  <si>
    <t>3,65</t>
  </si>
  <si>
    <t>3,37</t>
  </si>
  <si>
    <t>15,2</t>
  </si>
  <si>
    <t>Чай с сахаром и лимоном</t>
  </si>
  <si>
    <t>200/15/7</t>
  </si>
  <si>
    <t>62</t>
  </si>
  <si>
    <t>0,13</t>
  </si>
  <si>
    <t>0,2</t>
  </si>
  <si>
    <t>1/20</t>
  </si>
  <si>
    <t>42</t>
  </si>
  <si>
    <t>0,96</t>
  </si>
  <si>
    <t>8,96</t>
  </si>
  <si>
    <t>закуска</t>
  </si>
  <si>
    <t>Салат картофельный</t>
  </si>
  <si>
    <t>1/70</t>
  </si>
  <si>
    <t>78,89</t>
  </si>
  <si>
    <t>1,91</t>
  </si>
  <si>
    <t>6,68</t>
  </si>
  <si>
    <t xml:space="preserve">Борщ из свежей капусты </t>
  </si>
  <si>
    <t>250</t>
  </si>
  <si>
    <t>103,75</t>
  </si>
  <si>
    <t>1,8</t>
  </si>
  <si>
    <t>4,92</t>
  </si>
  <si>
    <t>10,93</t>
  </si>
  <si>
    <t>Котлеты по-деревенски</t>
  </si>
  <si>
    <t>268</t>
  </si>
  <si>
    <t>12,5</t>
  </si>
  <si>
    <t>11,6</t>
  </si>
  <si>
    <t>13</t>
  </si>
  <si>
    <t>Рагу овощное</t>
  </si>
  <si>
    <t>1/180</t>
  </si>
  <si>
    <t>24,34</t>
  </si>
  <si>
    <t>3,03</t>
  </si>
  <si>
    <t>18,84</t>
  </si>
  <si>
    <t>14,74</t>
  </si>
  <si>
    <t>напиток</t>
  </si>
  <si>
    <t>Пирог с повидлом</t>
  </si>
  <si>
    <t>ОВЗ</t>
  </si>
  <si>
    <t>Куриное филе тушенное с овощами</t>
  </si>
  <si>
    <t>60/50</t>
  </si>
  <si>
    <t>43,58</t>
  </si>
  <si>
    <t>12,8</t>
  </si>
  <si>
    <t>251,64</t>
  </si>
  <si>
    <t>4,37</t>
  </si>
  <si>
    <t>4,04</t>
  </si>
  <si>
    <t>43,92</t>
  </si>
  <si>
    <t>1/50</t>
  </si>
  <si>
    <t>142,5</t>
  </si>
  <si>
    <t>4,1</t>
  </si>
  <si>
    <t>1,63</t>
  </si>
  <si>
    <t>27,28</t>
  </si>
  <si>
    <t>1/30</t>
  </si>
  <si>
    <t>128,28</t>
  </si>
  <si>
    <t>3,69</t>
  </si>
  <si>
    <t>1,47</t>
  </si>
  <si>
    <t>25,07</t>
  </si>
  <si>
    <t>1/75</t>
  </si>
  <si>
    <t>141,6</t>
  </si>
  <si>
    <t>3,46</t>
  </si>
  <si>
    <t>1,49</t>
  </si>
  <si>
    <t>28,73</t>
  </si>
  <si>
    <t>Компот из сухофруктов</t>
  </si>
  <si>
    <t>1/200</t>
  </si>
  <si>
    <t>132,8</t>
  </si>
  <si>
    <t>0,66</t>
  </si>
  <si>
    <t>0,09</t>
  </si>
  <si>
    <t>32,01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</si>
</sst>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left"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17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M27" sqref="M27"/>
    </sheetView>
  </sheetViews>
  <sheetFormatPr defaultRowHeight="15" x14ac:dyDescent="0.25"/>
  <cols>
    <col min="4" max="4" width="31.7109375" customWidth="1"/>
    <col min="10" max="10" width="10.140625" bestFit="1" customWidth="1"/>
  </cols>
  <sheetData>
    <row r="1" spans="1:10" x14ac:dyDescent="0.25">
      <c r="A1" t="s">
        <v>0</v>
      </c>
      <c r="B1" s="49">
        <v>34</v>
      </c>
      <c r="C1" s="50"/>
      <c r="D1" s="51"/>
      <c r="E1" t="s">
        <v>1</v>
      </c>
      <c r="F1" s="1"/>
      <c r="I1" t="s">
        <v>2</v>
      </c>
      <c r="J1" s="2">
        <v>44593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/>
      <c r="C4" s="8"/>
      <c r="D4" s="9"/>
      <c r="E4" s="8"/>
      <c r="F4" s="8"/>
      <c r="G4" s="8"/>
      <c r="H4" s="8"/>
      <c r="I4" s="8"/>
      <c r="J4" s="10"/>
    </row>
    <row r="5" spans="1:10" x14ac:dyDescent="0.25">
      <c r="A5" s="11"/>
      <c r="B5" s="12"/>
      <c r="C5" s="13"/>
      <c r="D5" s="34" t="s">
        <v>49</v>
      </c>
      <c r="E5" s="35" t="s">
        <v>50</v>
      </c>
      <c r="F5" s="36">
        <v>13.8</v>
      </c>
      <c r="G5" s="35" t="s">
        <v>51</v>
      </c>
      <c r="H5" s="35" t="s">
        <v>52</v>
      </c>
      <c r="I5" s="35" t="s">
        <v>53</v>
      </c>
      <c r="J5" s="37" t="s">
        <v>53</v>
      </c>
    </row>
    <row r="6" spans="1:10" ht="30" x14ac:dyDescent="0.25">
      <c r="A6" s="11"/>
      <c r="B6" s="16" t="s">
        <v>25</v>
      </c>
      <c r="C6" s="13" t="s">
        <v>54</v>
      </c>
      <c r="D6" s="14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15" t="s">
        <v>61</v>
      </c>
    </row>
    <row r="7" spans="1:10" x14ac:dyDescent="0.25">
      <c r="A7" s="11"/>
      <c r="B7" s="16" t="s">
        <v>26</v>
      </c>
      <c r="C7" s="13" t="s">
        <v>62</v>
      </c>
      <c r="D7" s="14" t="s">
        <v>63</v>
      </c>
      <c r="E7" s="13" t="s">
        <v>27</v>
      </c>
      <c r="F7" s="13" t="s">
        <v>64</v>
      </c>
      <c r="G7" s="13" t="s">
        <v>65</v>
      </c>
      <c r="H7" s="13" t="s">
        <v>66</v>
      </c>
      <c r="I7" s="13" t="s">
        <v>67</v>
      </c>
      <c r="J7" s="15" t="s">
        <v>68</v>
      </c>
    </row>
    <row r="8" spans="1:10" x14ac:dyDescent="0.25">
      <c r="A8" s="11"/>
      <c r="B8" s="16" t="s">
        <v>15</v>
      </c>
      <c r="C8" s="17">
        <v>377</v>
      </c>
      <c r="D8" s="18" t="s">
        <v>69</v>
      </c>
      <c r="E8" s="13" t="s">
        <v>70</v>
      </c>
      <c r="F8" s="19">
        <v>3.07</v>
      </c>
      <c r="G8" s="13" t="s">
        <v>71</v>
      </c>
      <c r="H8" s="13" t="s">
        <v>72</v>
      </c>
      <c r="I8" s="13" t="s">
        <v>73</v>
      </c>
      <c r="J8" s="15" t="s">
        <v>68</v>
      </c>
    </row>
    <row r="9" spans="1:10" x14ac:dyDescent="0.25">
      <c r="A9" s="11"/>
      <c r="B9" s="16" t="s">
        <v>16</v>
      </c>
      <c r="C9" s="20"/>
      <c r="D9" s="18" t="s">
        <v>17</v>
      </c>
      <c r="E9" s="21" t="s">
        <v>18</v>
      </c>
      <c r="F9" s="22">
        <v>2.79</v>
      </c>
      <c r="G9" s="21" t="s">
        <v>19</v>
      </c>
      <c r="H9" s="21" t="s">
        <v>20</v>
      </c>
      <c r="I9" s="21" t="s">
        <v>21</v>
      </c>
      <c r="J9" s="23" t="s">
        <v>22</v>
      </c>
    </row>
    <row r="10" spans="1:10" x14ac:dyDescent="0.25">
      <c r="A10" s="11"/>
      <c r="B10" s="16" t="s">
        <v>39</v>
      </c>
      <c r="C10" s="20"/>
      <c r="D10" s="24" t="s">
        <v>40</v>
      </c>
      <c r="E10" s="21" t="s">
        <v>74</v>
      </c>
      <c r="F10" s="22">
        <v>0.92</v>
      </c>
      <c r="G10" s="21" t="s">
        <v>75</v>
      </c>
      <c r="H10" s="21" t="s">
        <v>76</v>
      </c>
      <c r="I10" s="21" t="s">
        <v>73</v>
      </c>
      <c r="J10" s="23" t="s">
        <v>77</v>
      </c>
    </row>
    <row r="11" spans="1:10" ht="15.75" thickBot="1" x14ac:dyDescent="0.3">
      <c r="A11" s="25"/>
      <c r="B11" s="26"/>
      <c r="C11" s="27"/>
      <c r="D11" s="28"/>
      <c r="E11" s="29"/>
      <c r="F11" s="30">
        <f>F10+F9+F8+F7+F6+F5+F4</f>
        <v>80</v>
      </c>
      <c r="G11" s="31"/>
      <c r="H11" s="31"/>
      <c r="I11" s="31"/>
      <c r="J11" s="32"/>
    </row>
    <row r="12" spans="1:10" x14ac:dyDescent="0.25">
      <c r="A12" s="11" t="s">
        <v>23</v>
      </c>
      <c r="B12" s="48" t="s">
        <v>78</v>
      </c>
      <c r="C12" s="33">
        <v>40</v>
      </c>
      <c r="D12" s="34" t="s">
        <v>79</v>
      </c>
      <c r="E12" s="35" t="s">
        <v>14</v>
      </c>
      <c r="F12" s="36">
        <v>14.25</v>
      </c>
      <c r="G12" s="35" t="s">
        <v>81</v>
      </c>
      <c r="H12" s="35" t="s">
        <v>82</v>
      </c>
      <c r="I12" s="35" t="s">
        <v>48</v>
      </c>
      <c r="J12" s="37" t="s">
        <v>83</v>
      </c>
    </row>
    <row r="13" spans="1:10" x14ac:dyDescent="0.25">
      <c r="A13" s="11"/>
      <c r="B13" s="16" t="s">
        <v>24</v>
      </c>
      <c r="C13" s="17">
        <v>82</v>
      </c>
      <c r="D13" s="38" t="s">
        <v>84</v>
      </c>
      <c r="E13" s="13" t="s">
        <v>85</v>
      </c>
      <c r="F13" s="19">
        <v>8.6199999999999992</v>
      </c>
      <c r="G13" s="13" t="s">
        <v>86</v>
      </c>
      <c r="H13" s="13" t="s">
        <v>87</v>
      </c>
      <c r="I13" s="13" t="s">
        <v>88</v>
      </c>
      <c r="J13" s="15" t="s">
        <v>89</v>
      </c>
    </row>
    <row r="14" spans="1:10" x14ac:dyDescent="0.25">
      <c r="A14" s="11"/>
      <c r="B14" s="16" t="s">
        <v>25</v>
      </c>
      <c r="C14" s="17">
        <v>268</v>
      </c>
      <c r="D14" s="38" t="s">
        <v>90</v>
      </c>
      <c r="E14" s="13" t="s">
        <v>14</v>
      </c>
      <c r="F14" s="19">
        <v>41.55</v>
      </c>
      <c r="G14" s="13" t="s">
        <v>91</v>
      </c>
      <c r="H14" s="13" t="s">
        <v>92</v>
      </c>
      <c r="I14" s="13" t="s">
        <v>93</v>
      </c>
      <c r="J14" s="15" t="s">
        <v>94</v>
      </c>
    </row>
    <row r="15" spans="1:10" x14ac:dyDescent="0.25">
      <c r="A15" s="11"/>
      <c r="B15" s="16" t="s">
        <v>26</v>
      </c>
      <c r="C15" s="17">
        <v>496</v>
      </c>
      <c r="D15" s="38" t="s">
        <v>95</v>
      </c>
      <c r="E15" s="13" t="s">
        <v>96</v>
      </c>
      <c r="F15" s="19">
        <v>13.29</v>
      </c>
      <c r="G15" s="13" t="s">
        <v>97</v>
      </c>
      <c r="H15" s="13" t="s">
        <v>98</v>
      </c>
      <c r="I15" s="13" t="s">
        <v>99</v>
      </c>
      <c r="J15" s="15" t="s">
        <v>100</v>
      </c>
    </row>
    <row r="16" spans="1:10" x14ac:dyDescent="0.25">
      <c r="A16" s="11"/>
      <c r="B16" s="16" t="s">
        <v>101</v>
      </c>
      <c r="C16" s="17">
        <v>376</v>
      </c>
      <c r="D16" s="39" t="s">
        <v>28</v>
      </c>
      <c r="E16" s="21" t="s">
        <v>29</v>
      </c>
      <c r="F16" s="22">
        <v>1.8</v>
      </c>
      <c r="G16" s="21" t="s">
        <v>30</v>
      </c>
      <c r="H16" s="21" t="s">
        <v>31</v>
      </c>
      <c r="I16" s="21" t="s">
        <v>32</v>
      </c>
      <c r="J16" s="23" t="s">
        <v>33</v>
      </c>
    </row>
    <row r="17" spans="1:10" x14ac:dyDescent="0.25">
      <c r="A17" s="11"/>
      <c r="B17" s="16" t="s">
        <v>16</v>
      </c>
      <c r="C17" s="17"/>
      <c r="D17" s="18" t="s">
        <v>17</v>
      </c>
      <c r="E17" s="13" t="s">
        <v>34</v>
      </c>
      <c r="F17" s="19">
        <v>4.13</v>
      </c>
      <c r="G17" s="13" t="s">
        <v>35</v>
      </c>
      <c r="H17" s="13" t="s">
        <v>36</v>
      </c>
      <c r="I17" s="13" t="s">
        <v>37</v>
      </c>
      <c r="J17" s="15" t="s">
        <v>38</v>
      </c>
    </row>
    <row r="18" spans="1:10" x14ac:dyDescent="0.25">
      <c r="A18" s="11"/>
      <c r="B18" s="16" t="s">
        <v>39</v>
      </c>
      <c r="C18" s="17"/>
      <c r="D18" s="24" t="s">
        <v>40</v>
      </c>
      <c r="E18" s="13" t="s">
        <v>41</v>
      </c>
      <c r="F18" s="19">
        <v>1.36</v>
      </c>
      <c r="G18" s="13" t="s">
        <v>42</v>
      </c>
      <c r="H18" s="13" t="s">
        <v>43</v>
      </c>
      <c r="I18" s="13" t="s">
        <v>44</v>
      </c>
      <c r="J18" s="15" t="s">
        <v>45</v>
      </c>
    </row>
    <row r="19" spans="1:10" ht="15.75" thickBot="1" x14ac:dyDescent="0.3">
      <c r="A19" s="25"/>
      <c r="B19" s="40"/>
      <c r="C19" s="27"/>
      <c r="D19" s="28"/>
      <c r="E19" s="31"/>
      <c r="F19" s="30">
        <f>F18+F17+F16+F15+F14+F13+F12</f>
        <v>85</v>
      </c>
      <c r="G19" s="31"/>
      <c r="H19" s="31"/>
      <c r="I19" s="31"/>
      <c r="J19" s="32"/>
    </row>
    <row r="20" spans="1:10" x14ac:dyDescent="0.25">
      <c r="A20" s="11" t="s">
        <v>46</v>
      </c>
      <c r="B20" s="41" t="s">
        <v>47</v>
      </c>
      <c r="C20" s="42"/>
      <c r="D20" s="43" t="s">
        <v>102</v>
      </c>
      <c r="E20" s="45" t="s">
        <v>122</v>
      </c>
      <c r="F20" s="44">
        <v>14.99</v>
      </c>
      <c r="G20" s="45" t="s">
        <v>123</v>
      </c>
      <c r="H20" s="45" t="s">
        <v>124</v>
      </c>
      <c r="I20" s="45" t="s">
        <v>125</v>
      </c>
      <c r="J20" s="46" t="s">
        <v>126</v>
      </c>
    </row>
    <row r="21" spans="1:10" x14ac:dyDescent="0.25">
      <c r="A21" s="11"/>
      <c r="B21" s="16" t="s">
        <v>15</v>
      </c>
      <c r="C21" s="17">
        <v>349</v>
      </c>
      <c r="D21" s="18" t="s">
        <v>127</v>
      </c>
      <c r="E21" s="13" t="s">
        <v>128</v>
      </c>
      <c r="F21" s="19">
        <v>5.01</v>
      </c>
      <c r="G21" s="13" t="s">
        <v>129</v>
      </c>
      <c r="H21" s="13" t="s">
        <v>130</v>
      </c>
      <c r="I21" s="13" t="s">
        <v>131</v>
      </c>
      <c r="J21" s="15" t="s">
        <v>132</v>
      </c>
    </row>
    <row r="22" spans="1:10" ht="15.75" thickBot="1" x14ac:dyDescent="0.3">
      <c r="A22" s="25"/>
      <c r="B22" s="26"/>
      <c r="C22" s="27"/>
      <c r="D22" s="47"/>
      <c r="E22" s="29"/>
      <c r="F22" s="30">
        <f>F21+F20</f>
        <v>20</v>
      </c>
      <c r="G22" s="31"/>
      <c r="H22" s="31"/>
      <c r="I22" s="31"/>
      <c r="J22" s="32"/>
    </row>
    <row r="24" spans="1:10" x14ac:dyDescent="0.25">
      <c r="A24" t="s">
        <v>0</v>
      </c>
      <c r="B24" s="49">
        <v>34</v>
      </c>
      <c r="C24" s="50"/>
      <c r="D24" s="51"/>
      <c r="E24" t="s">
        <v>1</v>
      </c>
      <c r="F24" s="1" t="s">
        <v>103</v>
      </c>
      <c r="I24" t="s">
        <v>2</v>
      </c>
      <c r="J24" s="2">
        <v>44593</v>
      </c>
    </row>
    <row r="25" spans="1:10" ht="15.75" thickBot="1" x14ac:dyDescent="0.3"/>
    <row r="26" spans="1:10" ht="15.75" thickBot="1" x14ac:dyDescent="0.3">
      <c r="A26" s="3" t="s">
        <v>3</v>
      </c>
      <c r="B26" s="4" t="s">
        <v>4</v>
      </c>
      <c r="C26" s="4" t="s">
        <v>5</v>
      </c>
      <c r="D26" s="4" t="s">
        <v>6</v>
      </c>
      <c r="E26" s="4" t="s">
        <v>7</v>
      </c>
      <c r="F26" s="4" t="s">
        <v>8</v>
      </c>
      <c r="G26" s="4" t="s">
        <v>9</v>
      </c>
      <c r="H26" s="4" t="s">
        <v>10</v>
      </c>
      <c r="I26" s="4" t="s">
        <v>11</v>
      </c>
      <c r="J26" s="5" t="s">
        <v>12</v>
      </c>
    </row>
    <row r="27" spans="1:10" x14ac:dyDescent="0.25">
      <c r="A27" s="6" t="s">
        <v>13</v>
      </c>
      <c r="B27" s="7"/>
      <c r="C27" s="8"/>
      <c r="D27" s="9"/>
      <c r="E27" s="8"/>
      <c r="F27" s="8"/>
      <c r="G27" s="8"/>
      <c r="H27" s="8"/>
      <c r="I27" s="8"/>
      <c r="J27" s="10"/>
    </row>
    <row r="28" spans="1:10" x14ac:dyDescent="0.25">
      <c r="A28" s="11"/>
      <c r="B28" s="48" t="s">
        <v>78</v>
      </c>
      <c r="C28" s="13"/>
      <c r="D28" s="38"/>
      <c r="E28" s="13"/>
      <c r="F28" s="19"/>
      <c r="G28" s="13"/>
      <c r="H28" s="13"/>
      <c r="I28" s="13"/>
      <c r="J28" s="13"/>
    </row>
    <row r="29" spans="1:10" ht="30" x14ac:dyDescent="0.25">
      <c r="A29" s="11"/>
      <c r="B29" s="16" t="s">
        <v>25</v>
      </c>
      <c r="C29" s="13" t="s">
        <v>54</v>
      </c>
      <c r="D29" s="14" t="s">
        <v>104</v>
      </c>
      <c r="E29" s="13" t="s">
        <v>105</v>
      </c>
      <c r="F29" s="13" t="s">
        <v>106</v>
      </c>
      <c r="G29" s="13" t="s">
        <v>58</v>
      </c>
      <c r="H29" s="13" t="s">
        <v>59</v>
      </c>
      <c r="I29" s="13" t="s">
        <v>60</v>
      </c>
      <c r="J29" s="15" t="s">
        <v>61</v>
      </c>
    </row>
    <row r="30" spans="1:10" x14ac:dyDescent="0.25">
      <c r="A30" s="11"/>
      <c r="B30" s="16" t="s">
        <v>26</v>
      </c>
      <c r="C30" s="13" t="s">
        <v>62</v>
      </c>
      <c r="D30" s="14" t="s">
        <v>63</v>
      </c>
      <c r="E30" s="13" t="s">
        <v>96</v>
      </c>
      <c r="F30" s="13" t="s">
        <v>107</v>
      </c>
      <c r="G30" s="13" t="s">
        <v>108</v>
      </c>
      <c r="H30" s="13" t="s">
        <v>109</v>
      </c>
      <c r="I30" s="13" t="s">
        <v>110</v>
      </c>
      <c r="J30" s="15" t="s">
        <v>111</v>
      </c>
    </row>
    <row r="31" spans="1:10" x14ac:dyDescent="0.25">
      <c r="A31" s="11"/>
      <c r="B31" s="16" t="s">
        <v>15</v>
      </c>
      <c r="C31" s="17">
        <v>377</v>
      </c>
      <c r="D31" s="18" t="s">
        <v>69</v>
      </c>
      <c r="E31" s="13" t="s">
        <v>70</v>
      </c>
      <c r="F31" s="19">
        <v>3.24</v>
      </c>
      <c r="G31" s="13" t="s">
        <v>71</v>
      </c>
      <c r="H31" s="13" t="s">
        <v>72</v>
      </c>
      <c r="I31" s="13" t="s">
        <v>73</v>
      </c>
      <c r="J31" s="15" t="s">
        <v>68</v>
      </c>
    </row>
    <row r="32" spans="1:10" x14ac:dyDescent="0.25">
      <c r="A32" s="11"/>
      <c r="B32" s="16" t="s">
        <v>16</v>
      </c>
      <c r="C32" s="20"/>
      <c r="D32" s="18" t="s">
        <v>17</v>
      </c>
      <c r="E32" s="13" t="s">
        <v>112</v>
      </c>
      <c r="F32" s="19">
        <v>3.93</v>
      </c>
      <c r="G32" s="13" t="s">
        <v>113</v>
      </c>
      <c r="H32" s="21" t="s">
        <v>114</v>
      </c>
      <c r="I32" s="21" t="s">
        <v>115</v>
      </c>
      <c r="J32" s="23" t="s">
        <v>116</v>
      </c>
    </row>
    <row r="33" spans="1:10" x14ac:dyDescent="0.25">
      <c r="A33" s="11"/>
      <c r="B33" s="16" t="s">
        <v>39</v>
      </c>
      <c r="C33" s="20"/>
      <c r="D33" s="24" t="s">
        <v>40</v>
      </c>
      <c r="E33" s="13" t="s">
        <v>117</v>
      </c>
      <c r="F33" s="19">
        <v>1.45</v>
      </c>
      <c r="G33" s="13" t="s">
        <v>118</v>
      </c>
      <c r="H33" s="21" t="s">
        <v>119</v>
      </c>
      <c r="I33" s="21" t="s">
        <v>120</v>
      </c>
      <c r="J33" s="23" t="s">
        <v>121</v>
      </c>
    </row>
    <row r="34" spans="1:10" ht="15.75" thickBot="1" x14ac:dyDescent="0.3">
      <c r="A34" s="25"/>
      <c r="B34" s="26"/>
      <c r="C34" s="27"/>
      <c r="D34" s="28"/>
      <c r="E34" s="29"/>
      <c r="F34" s="30">
        <f>F33+F32+F31+F30+F29+F28</f>
        <v>65</v>
      </c>
      <c r="G34" s="31"/>
      <c r="H34" s="31"/>
      <c r="I34" s="31"/>
      <c r="J34" s="32"/>
    </row>
    <row r="35" spans="1:10" x14ac:dyDescent="0.25">
      <c r="A35" s="11" t="s">
        <v>23</v>
      </c>
      <c r="B35" s="48" t="s">
        <v>78</v>
      </c>
      <c r="C35" s="33">
        <v>40</v>
      </c>
      <c r="D35" s="34" t="s">
        <v>79</v>
      </c>
      <c r="E35" s="35" t="s">
        <v>80</v>
      </c>
      <c r="F35" s="36">
        <v>9.25</v>
      </c>
      <c r="G35" s="35" t="s">
        <v>81</v>
      </c>
      <c r="H35" s="35" t="s">
        <v>82</v>
      </c>
      <c r="I35" s="35" t="s">
        <v>48</v>
      </c>
      <c r="J35" s="37" t="s">
        <v>83</v>
      </c>
    </row>
    <row r="36" spans="1:10" x14ac:dyDescent="0.25">
      <c r="A36" s="11"/>
      <c r="B36" s="16" t="s">
        <v>24</v>
      </c>
      <c r="C36" s="17">
        <v>82</v>
      </c>
      <c r="D36" s="38" t="s">
        <v>84</v>
      </c>
      <c r="E36" s="13" t="s">
        <v>85</v>
      </c>
      <c r="F36" s="19">
        <v>8.6199999999999992</v>
      </c>
      <c r="G36" s="13" t="s">
        <v>86</v>
      </c>
      <c r="H36" s="13" t="s">
        <v>87</v>
      </c>
      <c r="I36" s="13" t="s">
        <v>88</v>
      </c>
      <c r="J36" s="15" t="s">
        <v>89</v>
      </c>
    </row>
    <row r="37" spans="1:10" x14ac:dyDescent="0.25">
      <c r="A37" s="11"/>
      <c r="B37" s="16" t="s">
        <v>25</v>
      </c>
      <c r="C37" s="17">
        <v>268</v>
      </c>
      <c r="D37" s="38" t="s">
        <v>90</v>
      </c>
      <c r="E37" s="13" t="s">
        <v>14</v>
      </c>
      <c r="F37" s="19">
        <v>41.55</v>
      </c>
      <c r="G37" s="13" t="s">
        <v>91</v>
      </c>
      <c r="H37" s="13" t="s">
        <v>92</v>
      </c>
      <c r="I37" s="13" t="s">
        <v>93</v>
      </c>
      <c r="J37" s="15" t="s">
        <v>94</v>
      </c>
    </row>
    <row r="38" spans="1:10" x14ac:dyDescent="0.25">
      <c r="A38" s="11"/>
      <c r="B38" s="16" t="s">
        <v>26</v>
      </c>
      <c r="C38" s="17">
        <v>496</v>
      </c>
      <c r="D38" s="38" t="s">
        <v>95</v>
      </c>
      <c r="E38" s="13" t="s">
        <v>96</v>
      </c>
      <c r="F38" s="19">
        <v>13.29</v>
      </c>
      <c r="G38" s="13" t="s">
        <v>97</v>
      </c>
      <c r="H38" s="13" t="s">
        <v>98</v>
      </c>
      <c r="I38" s="13" t="s">
        <v>99</v>
      </c>
      <c r="J38" s="15" t="s">
        <v>100</v>
      </c>
    </row>
    <row r="39" spans="1:10" x14ac:dyDescent="0.25">
      <c r="A39" s="11"/>
      <c r="B39" s="16" t="s">
        <v>101</v>
      </c>
      <c r="C39" s="17">
        <v>376</v>
      </c>
      <c r="D39" s="39" t="s">
        <v>28</v>
      </c>
      <c r="E39" s="21" t="s">
        <v>29</v>
      </c>
      <c r="F39" s="22">
        <v>1.8</v>
      </c>
      <c r="G39" s="21" t="s">
        <v>30</v>
      </c>
      <c r="H39" s="21" t="s">
        <v>31</v>
      </c>
      <c r="I39" s="21" t="s">
        <v>32</v>
      </c>
      <c r="J39" s="23" t="s">
        <v>33</v>
      </c>
    </row>
    <row r="40" spans="1:10" x14ac:dyDescent="0.25">
      <c r="A40" s="11"/>
      <c r="B40" s="16" t="s">
        <v>16</v>
      </c>
      <c r="C40" s="17"/>
      <c r="D40" s="18" t="s">
        <v>17</v>
      </c>
      <c r="E40" s="13" t="s">
        <v>34</v>
      </c>
      <c r="F40" s="19">
        <v>4.13</v>
      </c>
      <c r="G40" s="13" t="s">
        <v>35</v>
      </c>
      <c r="H40" s="13" t="s">
        <v>36</v>
      </c>
      <c r="I40" s="13" t="s">
        <v>37</v>
      </c>
      <c r="J40" s="15" t="s">
        <v>38</v>
      </c>
    </row>
    <row r="41" spans="1:10" x14ac:dyDescent="0.25">
      <c r="A41" s="11"/>
      <c r="B41" s="16" t="s">
        <v>39</v>
      </c>
      <c r="C41" s="17"/>
      <c r="D41" s="24" t="s">
        <v>40</v>
      </c>
      <c r="E41" s="13" t="s">
        <v>41</v>
      </c>
      <c r="F41" s="19">
        <v>1.36</v>
      </c>
      <c r="G41" s="13" t="s">
        <v>42</v>
      </c>
      <c r="H41" s="13" t="s">
        <v>43</v>
      </c>
      <c r="I41" s="13" t="s">
        <v>44</v>
      </c>
      <c r="J41" s="15" t="s">
        <v>45</v>
      </c>
    </row>
    <row r="42" spans="1:10" ht="15.75" thickBot="1" x14ac:dyDescent="0.3">
      <c r="A42" s="25"/>
      <c r="B42" s="40"/>
      <c r="C42" s="27"/>
      <c r="D42" s="28"/>
      <c r="E42" s="31"/>
      <c r="F42" s="30">
        <f>F41+F40+F39+F38+F37+F36+F35</f>
        <v>80</v>
      </c>
      <c r="G42" s="31"/>
      <c r="H42" s="31"/>
      <c r="I42" s="31"/>
      <c r="J42" s="32"/>
    </row>
  </sheetData>
  <mergeCells count="2">
    <mergeCell ref="B1:D1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2021-11-13T11:40:39Z</dcterms:created>
  <dcterms:modified xsi:type="dcterms:W3CDTF">2022-02-01T08:11:39Z</dcterms:modified>
</cp:coreProperties>
</file>