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ХL\"/>
    </mc:Choice>
  </mc:AlternateContent>
  <bookViews>
    <workbookView xWindow="0" yWindow="0" windowWidth="9570" windowHeight="48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24" i="1"/>
  <c r="F21" i="1"/>
  <c r="F10" i="1"/>
</calcChain>
</file>

<file path=xl/sharedStrings.xml><?xml version="1.0" encoding="utf-8"?>
<sst xmlns="http://schemas.openxmlformats.org/spreadsheetml/2006/main" count="220" uniqueCount="136">
  <si>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</si>
  <si>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</si>
  <si>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</si>
  <si>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</si>
  <si>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</si>
  <si>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</si>
  <si>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</si>
  <si>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</si>
  <si>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</si>
  <si>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</si>
  <si>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</si>
  <si>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</si>
  <si>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</si>
  <si>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</si>
  <si>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</si>
  <si>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 бел.</t>
  </si>
  <si>
    <t>Булочка пшеничная</t>
  </si>
  <si>
    <t>1/37,5</t>
  </si>
  <si>
    <t>106,9</t>
  </si>
  <si>
    <t>3,07</t>
  </si>
  <si>
    <t>1,22</t>
  </si>
  <si>
    <t>20,89</t>
  </si>
  <si>
    <t>Обед</t>
  </si>
  <si>
    <t>1 блюдо</t>
  </si>
  <si>
    <t>2 блюдо</t>
  </si>
  <si>
    <t>гарнир</t>
  </si>
  <si>
    <t>Чай с сахаром</t>
  </si>
  <si>
    <t>200/15</t>
  </si>
  <si>
    <t>60</t>
  </si>
  <si>
    <t>0,07</t>
  </si>
  <si>
    <t>0,02</t>
  </si>
  <si>
    <t>15,0</t>
  </si>
  <si>
    <t>1/52,5</t>
  </si>
  <si>
    <t>149,66</t>
  </si>
  <si>
    <t>4,3</t>
  </si>
  <si>
    <t>1,71</t>
  </si>
  <si>
    <t>29,25</t>
  </si>
  <si>
    <t>хлеб черн.</t>
  </si>
  <si>
    <t>Хлеб ржаной</t>
  </si>
  <si>
    <t>1/28</t>
  </si>
  <si>
    <t>58,8</t>
  </si>
  <si>
    <t>1,34</t>
  </si>
  <si>
    <t>0,28</t>
  </si>
  <si>
    <t>12,54</t>
  </si>
  <si>
    <t>Полдник</t>
  </si>
  <si>
    <t>сладкое</t>
  </si>
  <si>
    <t>1/200</t>
  </si>
  <si>
    <t>Кондитерское изделие</t>
  </si>
  <si>
    <t>1 шт</t>
  </si>
  <si>
    <t>158</t>
  </si>
  <si>
    <t>1,85</t>
  </si>
  <si>
    <t>4,94</t>
  </si>
  <si>
    <t>15,8</t>
  </si>
  <si>
    <t>Кисломолочный продукт</t>
  </si>
  <si>
    <t>1/100</t>
  </si>
  <si>
    <t>18,46</t>
  </si>
  <si>
    <t>68</t>
  </si>
  <si>
    <t>1,60</t>
  </si>
  <si>
    <t>0,8</t>
  </si>
  <si>
    <t>4,5</t>
  </si>
  <si>
    <t>ттк</t>
  </si>
  <si>
    <t>Горячий сэндвич с сыром и ветчиной</t>
  </si>
  <si>
    <t>1/80</t>
  </si>
  <si>
    <t>29,43</t>
  </si>
  <si>
    <t>163</t>
  </si>
  <si>
    <t>6,67</t>
  </si>
  <si>
    <t>8,17</t>
  </si>
  <si>
    <t>14,98</t>
  </si>
  <si>
    <t>175</t>
  </si>
  <si>
    <t>Каша молочная "Дружба"</t>
  </si>
  <si>
    <t>200/10</t>
  </si>
  <si>
    <t>18,64</t>
  </si>
  <si>
    <t>260</t>
  </si>
  <si>
    <t>6,08</t>
  </si>
  <si>
    <t>11,18</t>
  </si>
  <si>
    <t>33,48</t>
  </si>
  <si>
    <t>Кофейный напиток</t>
  </si>
  <si>
    <t>100,6</t>
  </si>
  <si>
    <t>3,16</t>
  </si>
  <si>
    <t>2,67</t>
  </si>
  <si>
    <t>15,94</t>
  </si>
  <si>
    <t>Суп картофельный с макаронными изделиямии курицей</t>
  </si>
  <si>
    <t>10/250</t>
  </si>
  <si>
    <t>152,78</t>
  </si>
  <si>
    <t>4,9</t>
  </si>
  <si>
    <t>5,2</t>
  </si>
  <si>
    <t>18,19</t>
  </si>
  <si>
    <t>Гуляш из говядины</t>
  </si>
  <si>
    <t>40/40</t>
  </si>
  <si>
    <t>176,8</t>
  </si>
  <si>
    <t>11,64</t>
  </si>
  <si>
    <t>12,09</t>
  </si>
  <si>
    <t>2,31</t>
  </si>
  <si>
    <t>302/171</t>
  </si>
  <si>
    <t>Каша гречневая</t>
  </si>
  <si>
    <t>1/150</t>
  </si>
  <si>
    <t>243,75</t>
  </si>
  <si>
    <t>8,5</t>
  </si>
  <si>
    <t>6</t>
  </si>
  <si>
    <t>38,64</t>
  </si>
  <si>
    <t>45/45</t>
  </si>
  <si>
    <t>Компот из ягод</t>
  </si>
  <si>
    <t>1/180</t>
  </si>
  <si>
    <t>122,6</t>
  </si>
  <si>
    <t>0,52</t>
  </si>
  <si>
    <t>0,18</t>
  </si>
  <si>
    <t>28,86</t>
  </si>
  <si>
    <t>ОВЗ</t>
  </si>
  <si>
    <t>19,5</t>
  </si>
  <si>
    <t>14</t>
  </si>
  <si>
    <t>Масло сливочное</t>
  </si>
  <si>
    <t>1/15</t>
  </si>
  <si>
    <t>8,49</t>
  </si>
  <si>
    <t>66</t>
  </si>
  <si>
    <t>0,08</t>
  </si>
  <si>
    <t>7,25</t>
  </si>
  <si>
    <t>0,13</t>
  </si>
  <si>
    <t>Кашамолочная "Дружба"</t>
  </si>
  <si>
    <t>20,35</t>
  </si>
  <si>
    <t>1/50</t>
  </si>
  <si>
    <t>142,5</t>
  </si>
  <si>
    <t>4,1</t>
  </si>
  <si>
    <t>1,63</t>
  </si>
  <si>
    <t>27,28</t>
  </si>
  <si>
    <t>1/30</t>
  </si>
  <si>
    <t>128,28</t>
  </si>
  <si>
    <t>3,69</t>
  </si>
  <si>
    <t>1,47</t>
  </si>
  <si>
    <t>25,07</t>
  </si>
  <si>
    <t>-</t>
  </si>
  <si>
    <t>Завтрак 1</t>
  </si>
  <si>
    <t>гор.блюдо</t>
  </si>
  <si>
    <t>Завтрак 2</t>
  </si>
  <si>
    <t>фрукты</t>
  </si>
  <si>
    <t>закуска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</si>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</sst>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left"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17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9" xfId="0" applyFill="1" applyBorder="1"/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N10" sqref="N10"/>
    </sheetView>
  </sheetViews>
  <sheetFormatPr defaultRowHeight="15" x14ac:dyDescent="0.25"/>
  <cols>
    <col min="4" max="4" width="31.7109375" customWidth="1"/>
    <col min="10" max="10" width="10.140625" bestFit="1" customWidth="1"/>
  </cols>
  <sheetData>
    <row r="1" spans="1:10" x14ac:dyDescent="0.25">
      <c r="A1" t="s">
        <v>0</v>
      </c>
      <c r="B1" s="50">
        <v>34</v>
      </c>
      <c r="C1" s="51"/>
      <c r="D1" s="52"/>
      <c r="E1" t="s">
        <v>1</v>
      </c>
      <c r="F1" s="1"/>
      <c r="I1" t="s">
        <v>2</v>
      </c>
      <c r="J1" s="2">
        <v>44606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130</v>
      </c>
      <c r="B4" s="41"/>
      <c r="C4" s="7"/>
      <c r="D4" s="8" t="s">
        <v>53</v>
      </c>
      <c r="E4" s="7" t="s">
        <v>54</v>
      </c>
      <c r="F4" s="7" t="s">
        <v>55</v>
      </c>
      <c r="G4" s="7" t="s">
        <v>56</v>
      </c>
      <c r="H4" s="7" t="s">
        <v>57</v>
      </c>
      <c r="I4" s="7" t="s">
        <v>58</v>
      </c>
      <c r="J4" s="9" t="s">
        <v>59</v>
      </c>
    </row>
    <row r="5" spans="1:10" ht="30" x14ac:dyDescent="0.25">
      <c r="A5" s="10"/>
      <c r="B5" s="43"/>
      <c r="C5" s="11" t="s">
        <v>60</v>
      </c>
      <c r="D5" s="12" t="s">
        <v>61</v>
      </c>
      <c r="E5" s="11" t="s">
        <v>62</v>
      </c>
      <c r="F5" s="11" t="s">
        <v>63</v>
      </c>
      <c r="G5" s="11" t="s">
        <v>64</v>
      </c>
      <c r="H5" s="11" t="s">
        <v>65</v>
      </c>
      <c r="I5" s="11" t="s">
        <v>66</v>
      </c>
      <c r="J5" s="13" t="s">
        <v>67</v>
      </c>
    </row>
    <row r="6" spans="1:10" x14ac:dyDescent="0.25">
      <c r="A6" s="10"/>
      <c r="B6" s="43" t="s">
        <v>131</v>
      </c>
      <c r="C6" s="11" t="s">
        <v>68</v>
      </c>
      <c r="D6" s="12" t="s">
        <v>69</v>
      </c>
      <c r="E6" s="11" t="s">
        <v>70</v>
      </c>
      <c r="F6" s="11" t="s">
        <v>71</v>
      </c>
      <c r="G6" s="11" t="s">
        <v>72</v>
      </c>
      <c r="H6" s="11" t="s">
        <v>73</v>
      </c>
      <c r="I6" s="11" t="s">
        <v>74</v>
      </c>
      <c r="J6" s="13" t="s">
        <v>75</v>
      </c>
    </row>
    <row r="7" spans="1:10" x14ac:dyDescent="0.25">
      <c r="A7" s="10"/>
      <c r="B7" s="14" t="s">
        <v>14</v>
      </c>
      <c r="C7" s="15">
        <v>379</v>
      </c>
      <c r="D7" s="16" t="s">
        <v>76</v>
      </c>
      <c r="E7" s="11" t="s">
        <v>46</v>
      </c>
      <c r="F7" s="17">
        <v>10.68</v>
      </c>
      <c r="G7" s="11" t="s">
        <v>77</v>
      </c>
      <c r="H7" s="11" t="s">
        <v>78</v>
      </c>
      <c r="I7" s="11" t="s">
        <v>79</v>
      </c>
      <c r="J7" s="13" t="s">
        <v>80</v>
      </c>
    </row>
    <row r="8" spans="1:10" x14ac:dyDescent="0.25">
      <c r="A8" s="10"/>
      <c r="B8" s="14" t="s">
        <v>15</v>
      </c>
      <c r="C8" s="18"/>
      <c r="D8" s="16" t="s">
        <v>16</v>
      </c>
      <c r="E8" s="19" t="s">
        <v>17</v>
      </c>
      <c r="F8" s="20">
        <v>2.79</v>
      </c>
      <c r="G8" s="19" t="s">
        <v>18</v>
      </c>
      <c r="H8" s="19" t="s">
        <v>19</v>
      </c>
      <c r="I8" s="19" t="s">
        <v>20</v>
      </c>
      <c r="J8" s="21" t="s">
        <v>21</v>
      </c>
    </row>
    <row r="9" spans="1:10" x14ac:dyDescent="0.25">
      <c r="A9" s="10"/>
      <c r="B9" s="14"/>
      <c r="C9" s="18"/>
      <c r="D9" s="22"/>
      <c r="E9" s="19"/>
      <c r="F9" s="20"/>
      <c r="G9" s="19"/>
      <c r="H9" s="19"/>
      <c r="I9" s="19"/>
      <c r="J9" s="21"/>
    </row>
    <row r="10" spans="1:10" ht="15.75" thickBot="1" x14ac:dyDescent="0.3">
      <c r="A10" s="10"/>
      <c r="B10" s="53"/>
      <c r="C10" s="18"/>
      <c r="D10" s="54"/>
      <c r="E10" s="55"/>
      <c r="F10" s="56">
        <f>F9+F8+F7+F6+F5+F4</f>
        <v>80</v>
      </c>
      <c r="G10" s="19"/>
      <c r="H10" s="19"/>
      <c r="I10" s="19"/>
      <c r="J10" s="21"/>
    </row>
    <row r="11" spans="1:10" x14ac:dyDescent="0.25">
      <c r="A11" s="57" t="s">
        <v>132</v>
      </c>
      <c r="B11" s="58" t="s">
        <v>133</v>
      </c>
      <c r="C11" s="59"/>
      <c r="D11" s="60"/>
      <c r="E11" s="61"/>
      <c r="F11" s="62"/>
      <c r="G11" s="7"/>
      <c r="H11" s="7"/>
      <c r="I11" s="7"/>
      <c r="J11" s="9"/>
    </row>
    <row r="12" spans="1:10" ht="15.75" thickBot="1" x14ac:dyDescent="0.3">
      <c r="A12" s="63"/>
      <c r="B12" s="24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0"/>
      <c r="B13" s="64" t="s">
        <v>134</v>
      </c>
      <c r="C13" s="44"/>
      <c r="D13" s="36"/>
      <c r="E13" s="65"/>
      <c r="F13" s="66"/>
      <c r="G13" s="46"/>
      <c r="H13" s="46"/>
      <c r="I13" s="46"/>
      <c r="J13" s="46"/>
    </row>
    <row r="14" spans="1:10" ht="45" x14ac:dyDescent="0.25">
      <c r="A14" s="10" t="s">
        <v>22</v>
      </c>
      <c r="B14" s="67" t="s">
        <v>23</v>
      </c>
      <c r="C14" s="44">
        <v>103</v>
      </c>
      <c r="D14" s="45" t="s">
        <v>81</v>
      </c>
      <c r="E14" s="46" t="s">
        <v>82</v>
      </c>
      <c r="F14" s="47">
        <v>14.9</v>
      </c>
      <c r="G14" s="46" t="s">
        <v>83</v>
      </c>
      <c r="H14" s="46" t="s">
        <v>84</v>
      </c>
      <c r="I14" s="46" t="s">
        <v>85</v>
      </c>
      <c r="J14" s="48" t="s">
        <v>86</v>
      </c>
    </row>
    <row r="15" spans="1:10" x14ac:dyDescent="0.25">
      <c r="A15" s="10"/>
      <c r="B15" s="14" t="s">
        <v>24</v>
      </c>
      <c r="C15" s="15">
        <v>260</v>
      </c>
      <c r="D15" s="31" t="s">
        <v>87</v>
      </c>
      <c r="E15" s="11" t="s">
        <v>100</v>
      </c>
      <c r="F15" s="17">
        <v>47.88</v>
      </c>
      <c r="G15" s="11" t="s">
        <v>89</v>
      </c>
      <c r="H15" s="11" t="s">
        <v>90</v>
      </c>
      <c r="I15" s="11" t="s">
        <v>91</v>
      </c>
      <c r="J15" s="13" t="s">
        <v>92</v>
      </c>
    </row>
    <row r="16" spans="1:10" x14ac:dyDescent="0.25">
      <c r="A16" s="10"/>
      <c r="B16" s="14" t="s">
        <v>25</v>
      </c>
      <c r="C16" s="15" t="s">
        <v>93</v>
      </c>
      <c r="D16" s="31" t="s">
        <v>94</v>
      </c>
      <c r="E16" s="11" t="s">
        <v>95</v>
      </c>
      <c r="F16" s="17">
        <v>14.93</v>
      </c>
      <c r="G16" s="11" t="s">
        <v>96</v>
      </c>
      <c r="H16" s="11" t="s">
        <v>97</v>
      </c>
      <c r="I16" s="11" t="s">
        <v>98</v>
      </c>
      <c r="J16" s="13" t="s">
        <v>99</v>
      </c>
    </row>
    <row r="17" spans="1:10" x14ac:dyDescent="0.25">
      <c r="A17" s="10"/>
      <c r="B17" s="14" t="s">
        <v>45</v>
      </c>
      <c r="C17" s="15">
        <v>376</v>
      </c>
      <c r="D17" s="32" t="s">
        <v>26</v>
      </c>
      <c r="E17" s="19" t="s">
        <v>27</v>
      </c>
      <c r="F17" s="20">
        <v>1.8</v>
      </c>
      <c r="G17" s="19" t="s">
        <v>28</v>
      </c>
      <c r="H17" s="19" t="s">
        <v>29</v>
      </c>
      <c r="I17" s="19" t="s">
        <v>30</v>
      </c>
      <c r="J17" s="21" t="s">
        <v>31</v>
      </c>
    </row>
    <row r="18" spans="1:10" x14ac:dyDescent="0.25">
      <c r="A18" s="10"/>
      <c r="B18" s="14"/>
      <c r="C18" s="15"/>
      <c r="D18" s="31"/>
      <c r="E18" s="11"/>
      <c r="F18" s="17"/>
      <c r="G18" s="11"/>
      <c r="H18" s="11"/>
      <c r="I18" s="11"/>
      <c r="J18" s="13"/>
    </row>
    <row r="19" spans="1:10" x14ac:dyDescent="0.25">
      <c r="A19" s="10"/>
      <c r="B19" s="14" t="s">
        <v>15</v>
      </c>
      <c r="C19" s="15"/>
      <c r="D19" s="16" t="s">
        <v>16</v>
      </c>
      <c r="E19" s="11" t="s">
        <v>32</v>
      </c>
      <c r="F19" s="17">
        <v>4.13</v>
      </c>
      <c r="G19" s="11" t="s">
        <v>33</v>
      </c>
      <c r="H19" s="11" t="s">
        <v>34</v>
      </c>
      <c r="I19" s="11" t="s">
        <v>35</v>
      </c>
      <c r="J19" s="13" t="s">
        <v>36</v>
      </c>
    </row>
    <row r="20" spans="1:10" x14ac:dyDescent="0.25">
      <c r="A20" s="10"/>
      <c r="B20" s="14" t="s">
        <v>37</v>
      </c>
      <c r="C20" s="15"/>
      <c r="D20" s="22" t="s">
        <v>38</v>
      </c>
      <c r="E20" s="11" t="s">
        <v>39</v>
      </c>
      <c r="F20" s="17">
        <v>1.36</v>
      </c>
      <c r="G20" s="11" t="s">
        <v>40</v>
      </c>
      <c r="H20" s="11" t="s">
        <v>41</v>
      </c>
      <c r="I20" s="11" t="s">
        <v>42</v>
      </c>
      <c r="J20" s="13" t="s">
        <v>43</v>
      </c>
    </row>
    <row r="21" spans="1:10" ht="15.75" thickBot="1" x14ac:dyDescent="0.3">
      <c r="A21" s="23"/>
      <c r="B21" s="33"/>
      <c r="C21" s="25"/>
      <c r="D21" s="26"/>
      <c r="E21" s="29"/>
      <c r="F21" s="28">
        <f>F20+F19+F18+F17+F16+F15+F14</f>
        <v>85</v>
      </c>
      <c r="G21" s="29"/>
      <c r="H21" s="29"/>
      <c r="I21" s="29"/>
      <c r="J21" s="30"/>
    </row>
    <row r="22" spans="1:10" x14ac:dyDescent="0.25">
      <c r="A22" s="10" t="s">
        <v>44</v>
      </c>
      <c r="B22" s="34" t="s">
        <v>135</v>
      </c>
      <c r="C22" s="35"/>
      <c r="D22" s="36" t="s">
        <v>47</v>
      </c>
      <c r="E22" s="42" t="s">
        <v>48</v>
      </c>
      <c r="F22" s="37">
        <v>7.25</v>
      </c>
      <c r="G22" s="38" t="s">
        <v>49</v>
      </c>
      <c r="H22" s="38" t="s">
        <v>50</v>
      </c>
      <c r="I22" s="38" t="s">
        <v>51</v>
      </c>
      <c r="J22" s="39" t="s">
        <v>52</v>
      </c>
    </row>
    <row r="23" spans="1:10" x14ac:dyDescent="0.25">
      <c r="A23" s="10"/>
      <c r="B23" s="14" t="s">
        <v>45</v>
      </c>
      <c r="C23" s="15">
        <v>345</v>
      </c>
      <c r="D23" s="31" t="s">
        <v>101</v>
      </c>
      <c r="E23" s="11" t="s">
        <v>102</v>
      </c>
      <c r="F23" s="17">
        <v>12.75</v>
      </c>
      <c r="G23" s="11" t="s">
        <v>103</v>
      </c>
      <c r="H23" s="11" t="s">
        <v>104</v>
      </c>
      <c r="I23" s="11" t="s">
        <v>105</v>
      </c>
      <c r="J23" s="13" t="s">
        <v>106</v>
      </c>
    </row>
    <row r="24" spans="1:10" ht="15.75" thickBot="1" x14ac:dyDescent="0.3">
      <c r="A24" s="23"/>
      <c r="B24" s="24"/>
      <c r="C24" s="25"/>
      <c r="D24" s="40"/>
      <c r="E24" s="27"/>
      <c r="F24" s="28">
        <f>F23+F22</f>
        <v>20</v>
      </c>
      <c r="G24" s="29"/>
      <c r="H24" s="29"/>
      <c r="I24" s="29"/>
      <c r="J24" s="30"/>
    </row>
    <row r="25" spans="1:10" x14ac:dyDescent="0.25">
      <c r="A25" s="3"/>
      <c r="B25" s="4"/>
      <c r="C25" s="4"/>
      <c r="D25" s="4"/>
      <c r="E25" s="4"/>
      <c r="F25" s="4"/>
      <c r="G25" s="4"/>
      <c r="H25" s="4"/>
      <c r="I25" s="4"/>
      <c r="J25" s="5"/>
    </row>
    <row r="26" spans="1:10" x14ac:dyDescent="0.25">
      <c r="A26" t="s">
        <v>0</v>
      </c>
      <c r="B26" s="50" t="s">
        <v>129</v>
      </c>
      <c r="C26" s="51"/>
      <c r="D26" s="52"/>
      <c r="E26" t="s">
        <v>1</v>
      </c>
      <c r="F26" s="1" t="s">
        <v>107</v>
      </c>
      <c r="I26" t="s">
        <v>2</v>
      </c>
      <c r="J26" s="2">
        <v>44606</v>
      </c>
    </row>
    <row r="27" spans="1:10" ht="15.75" thickBot="1" x14ac:dyDescent="0.3"/>
    <row r="28" spans="1:10" ht="15.75" thickBot="1" x14ac:dyDescent="0.3">
      <c r="A28" s="3" t="s">
        <v>3</v>
      </c>
      <c r="B28" s="4" t="s">
        <v>4</v>
      </c>
      <c r="C28" s="4" t="s">
        <v>5</v>
      </c>
      <c r="D28" s="4" t="s">
        <v>6</v>
      </c>
      <c r="E28" s="4" t="s">
        <v>7</v>
      </c>
      <c r="F28" s="4" t="s">
        <v>8</v>
      </c>
      <c r="G28" s="4" t="s">
        <v>9</v>
      </c>
      <c r="H28" s="4" t="s">
        <v>10</v>
      </c>
      <c r="I28" s="4" t="s">
        <v>11</v>
      </c>
      <c r="J28" s="5" t="s">
        <v>12</v>
      </c>
    </row>
    <row r="29" spans="1:10" x14ac:dyDescent="0.25">
      <c r="A29" s="6" t="s">
        <v>13</v>
      </c>
      <c r="B29" s="41"/>
      <c r="C29" s="7"/>
      <c r="D29" s="8" t="s">
        <v>53</v>
      </c>
      <c r="E29" s="7" t="s">
        <v>54</v>
      </c>
      <c r="F29" s="49" t="s">
        <v>108</v>
      </c>
      <c r="G29" s="7" t="s">
        <v>56</v>
      </c>
      <c r="H29" s="7" t="s">
        <v>57</v>
      </c>
      <c r="I29" s="7" t="s">
        <v>58</v>
      </c>
      <c r="J29" s="9" t="s">
        <v>59</v>
      </c>
    </row>
    <row r="30" spans="1:10" x14ac:dyDescent="0.25">
      <c r="A30" s="10"/>
      <c r="B30" s="11"/>
      <c r="C30" s="11" t="s">
        <v>109</v>
      </c>
      <c r="D30" s="12" t="s">
        <v>110</v>
      </c>
      <c r="E30" s="11" t="s">
        <v>111</v>
      </c>
      <c r="F30" s="17" t="s">
        <v>112</v>
      </c>
      <c r="G30" s="11" t="s">
        <v>113</v>
      </c>
      <c r="H30" s="11" t="s">
        <v>114</v>
      </c>
      <c r="I30" s="11" t="s">
        <v>115</v>
      </c>
      <c r="J30" s="13" t="s">
        <v>116</v>
      </c>
    </row>
    <row r="31" spans="1:10" x14ac:dyDescent="0.25">
      <c r="A31" s="10"/>
      <c r="B31" s="43" t="s">
        <v>131</v>
      </c>
      <c r="C31" s="11" t="s">
        <v>68</v>
      </c>
      <c r="D31" s="12" t="s">
        <v>117</v>
      </c>
      <c r="E31" s="11" t="s">
        <v>70</v>
      </c>
      <c r="F31" s="17" t="s">
        <v>118</v>
      </c>
      <c r="G31" s="11" t="s">
        <v>72</v>
      </c>
      <c r="H31" s="11" t="s">
        <v>73</v>
      </c>
      <c r="I31" s="11" t="s">
        <v>74</v>
      </c>
      <c r="J31" s="13" t="s">
        <v>75</v>
      </c>
    </row>
    <row r="32" spans="1:10" x14ac:dyDescent="0.25">
      <c r="A32" s="10"/>
      <c r="B32" s="14" t="s">
        <v>14</v>
      </c>
      <c r="C32" s="15">
        <v>379</v>
      </c>
      <c r="D32" s="16" t="s">
        <v>76</v>
      </c>
      <c r="E32" s="11" t="s">
        <v>46</v>
      </c>
      <c r="F32" s="17">
        <v>11.28</v>
      </c>
      <c r="G32" s="11" t="s">
        <v>77</v>
      </c>
      <c r="H32" s="11" t="s">
        <v>78</v>
      </c>
      <c r="I32" s="11" t="s">
        <v>79</v>
      </c>
      <c r="J32" s="13" t="s">
        <v>80</v>
      </c>
    </row>
    <row r="33" spans="1:10" x14ac:dyDescent="0.25">
      <c r="A33" s="10"/>
      <c r="B33" s="14" t="s">
        <v>15</v>
      </c>
      <c r="C33" s="18"/>
      <c r="D33" s="16" t="s">
        <v>16</v>
      </c>
      <c r="E33" s="19" t="s">
        <v>119</v>
      </c>
      <c r="F33" s="20">
        <v>3.93</v>
      </c>
      <c r="G33" s="19" t="s">
        <v>120</v>
      </c>
      <c r="H33" s="19" t="s">
        <v>121</v>
      </c>
      <c r="I33" s="19" t="s">
        <v>122</v>
      </c>
      <c r="J33" s="21" t="s">
        <v>123</v>
      </c>
    </row>
    <row r="34" spans="1:10" x14ac:dyDescent="0.25">
      <c r="A34" s="10"/>
      <c r="B34" s="14" t="s">
        <v>37</v>
      </c>
      <c r="C34" s="18"/>
      <c r="D34" s="22" t="s">
        <v>38</v>
      </c>
      <c r="E34" s="19" t="s">
        <v>124</v>
      </c>
      <c r="F34" s="20">
        <v>1.45</v>
      </c>
      <c r="G34" s="19" t="s">
        <v>125</v>
      </c>
      <c r="H34" s="19" t="s">
        <v>126</v>
      </c>
      <c r="I34" s="19" t="s">
        <v>127</v>
      </c>
      <c r="J34" s="21" t="s">
        <v>128</v>
      </c>
    </row>
    <row r="35" spans="1:10" ht="15.75" thickBot="1" x14ac:dyDescent="0.3">
      <c r="A35" s="23"/>
      <c r="B35" s="24"/>
      <c r="C35" s="25"/>
      <c r="D35" s="26"/>
      <c r="E35" s="27"/>
      <c r="F35" s="28">
        <v>65</v>
      </c>
      <c r="G35" s="29"/>
      <c r="H35" s="29"/>
      <c r="I35" s="29"/>
      <c r="J35" s="30"/>
    </row>
    <row r="36" spans="1:10" x14ac:dyDescent="0.25">
      <c r="A36" s="67"/>
      <c r="B36" s="64" t="s">
        <v>134</v>
      </c>
      <c r="C36" s="44"/>
      <c r="D36" s="36"/>
      <c r="E36" s="65"/>
      <c r="F36" s="66"/>
      <c r="G36" s="46"/>
      <c r="H36" s="46"/>
      <c r="I36" s="46"/>
      <c r="J36" s="46"/>
    </row>
    <row r="37" spans="1:10" ht="45" x14ac:dyDescent="0.25">
      <c r="A37" s="10" t="s">
        <v>22</v>
      </c>
      <c r="B37" s="67" t="s">
        <v>23</v>
      </c>
      <c r="C37" s="44">
        <v>103</v>
      </c>
      <c r="D37" s="45" t="s">
        <v>81</v>
      </c>
      <c r="E37" s="46" t="s">
        <v>82</v>
      </c>
      <c r="F37" s="47">
        <v>14.9</v>
      </c>
      <c r="G37" s="46" t="s">
        <v>83</v>
      </c>
      <c r="H37" s="46" t="s">
        <v>84</v>
      </c>
      <c r="I37" s="46" t="s">
        <v>85</v>
      </c>
      <c r="J37" s="48" t="s">
        <v>86</v>
      </c>
    </row>
    <row r="38" spans="1:10" x14ac:dyDescent="0.25">
      <c r="A38" s="10"/>
      <c r="B38" s="14" t="s">
        <v>24</v>
      </c>
      <c r="C38" s="15">
        <v>260</v>
      </c>
      <c r="D38" s="31" t="s">
        <v>87</v>
      </c>
      <c r="E38" s="11" t="s">
        <v>88</v>
      </c>
      <c r="F38" s="17">
        <v>42.88</v>
      </c>
      <c r="G38" s="11" t="s">
        <v>89</v>
      </c>
      <c r="H38" s="11" t="s">
        <v>90</v>
      </c>
      <c r="I38" s="11" t="s">
        <v>91</v>
      </c>
      <c r="J38" s="13" t="s">
        <v>92</v>
      </c>
    </row>
    <row r="39" spans="1:10" x14ac:dyDescent="0.25">
      <c r="A39" s="10"/>
      <c r="B39" s="14" t="s">
        <v>25</v>
      </c>
      <c r="C39" s="15" t="s">
        <v>93</v>
      </c>
      <c r="D39" s="31" t="s">
        <v>94</v>
      </c>
      <c r="E39" s="11" t="s">
        <v>102</v>
      </c>
      <c r="F39" s="17">
        <v>14.93</v>
      </c>
      <c r="G39" s="11" t="s">
        <v>96</v>
      </c>
      <c r="H39" s="11" t="s">
        <v>97</v>
      </c>
      <c r="I39" s="11" t="s">
        <v>98</v>
      </c>
      <c r="J39" s="13" t="s">
        <v>99</v>
      </c>
    </row>
    <row r="40" spans="1:10" x14ac:dyDescent="0.25">
      <c r="A40" s="10"/>
      <c r="B40" s="14" t="s">
        <v>45</v>
      </c>
      <c r="C40" s="15">
        <v>376</v>
      </c>
      <c r="D40" s="32" t="s">
        <v>26</v>
      </c>
      <c r="E40" s="19" t="s">
        <v>27</v>
      </c>
      <c r="F40" s="20">
        <v>1.8</v>
      </c>
      <c r="G40" s="19" t="s">
        <v>28</v>
      </c>
      <c r="H40" s="19" t="s">
        <v>29</v>
      </c>
      <c r="I40" s="19" t="s">
        <v>30</v>
      </c>
      <c r="J40" s="21" t="s">
        <v>31</v>
      </c>
    </row>
    <row r="41" spans="1:10" x14ac:dyDescent="0.25">
      <c r="A41" s="10"/>
      <c r="B41" s="14" t="s">
        <v>15</v>
      </c>
      <c r="C41" s="15"/>
      <c r="D41" s="16" t="s">
        <v>16</v>
      </c>
      <c r="E41" s="11" t="s">
        <v>32</v>
      </c>
      <c r="F41" s="17">
        <v>4.13</v>
      </c>
      <c r="G41" s="11" t="s">
        <v>33</v>
      </c>
      <c r="H41" s="11" t="s">
        <v>34</v>
      </c>
      <c r="I41" s="11" t="s">
        <v>35</v>
      </c>
      <c r="J41" s="13" t="s">
        <v>36</v>
      </c>
    </row>
    <row r="42" spans="1:10" x14ac:dyDescent="0.25">
      <c r="A42" s="10"/>
      <c r="B42" s="14" t="s">
        <v>37</v>
      </c>
      <c r="C42" s="15"/>
      <c r="D42" s="22" t="s">
        <v>38</v>
      </c>
      <c r="E42" s="11" t="s">
        <v>39</v>
      </c>
      <c r="F42" s="17">
        <v>1.36</v>
      </c>
      <c r="G42" s="11" t="s">
        <v>40</v>
      </c>
      <c r="H42" s="11" t="s">
        <v>41</v>
      </c>
      <c r="I42" s="11" t="s">
        <v>42</v>
      </c>
      <c r="J42" s="13" t="s">
        <v>43</v>
      </c>
    </row>
    <row r="43" spans="1:10" ht="15.75" thickBot="1" x14ac:dyDescent="0.3">
      <c r="A43" s="23"/>
      <c r="B43" s="33"/>
      <c r="C43" s="25"/>
      <c r="D43" s="26"/>
      <c r="E43" s="29"/>
      <c r="F43" s="28">
        <f>SUM(F37+F38+F39+F40+F41+F42)</f>
        <v>80</v>
      </c>
      <c r="G43" s="29"/>
      <c r="H43" s="29"/>
      <c r="I43" s="29"/>
      <c r="J43" s="30"/>
    </row>
  </sheetData>
  <mergeCells count="2">
    <mergeCell ref="B1:D1"/>
    <mergeCell ref="B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2021-11-13T11:40:39Z</dcterms:created>
  <dcterms:modified xsi:type="dcterms:W3CDTF">2022-02-14T11:51:50Z</dcterms:modified>
</cp:coreProperties>
</file>