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157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H7" i="1"/>
  <c r="G7" i="1"/>
  <c r="J8" i="1" l="1"/>
  <c r="G8" i="1"/>
  <c r="E8" i="1"/>
  <c r="I8" i="1"/>
  <c r="H8" i="1"/>
  <c r="F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<sst xmlns="http://schemas.openxmlformats.org/spreadsheetml/2006/main" count="45" uniqueCount="43">
  <si>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</si>
  <si>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</si>
  <si>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</si>
  <si>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</si>
  <si>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</si>
  <si>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</si>
  <si>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</si>
  <si>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</si>
  <si>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</si>
  <si>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</si>
  <si>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</si>
  <si>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</si>
  <si>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</si>
  <si>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</si>
  <si>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</si>
  <si>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</si>
  <si>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</si>
  <si>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</si>
  <si>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</si>
  <si>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</si>
  <si>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</si>
  <si>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</si>
  <si>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</si>
  <si>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</si>
  <si>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</si>
  <si>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</si>
  <si>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</si>
  <si>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ПГ</t>
  </si>
  <si>
    <t>Хлеб ржаной</t>
  </si>
  <si>
    <t>МКОУ "Кузьмищенская средняя общеобразовательная школа"</t>
  </si>
  <si>
    <t>Итого</t>
  </si>
  <si>
    <t>Хлеб пшеничный</t>
  </si>
  <si>
    <t>ПТ</t>
  </si>
  <si>
    <t>Каша молочная геркулесовая с м.слив.</t>
  </si>
  <si>
    <t>379.1</t>
  </si>
  <si>
    <t>Кофейный напиток на молоке</t>
  </si>
  <si>
    <t xml:space="preserve">Йогурт </t>
  </si>
  <si>
    <t>Салат "Бурячок"</t>
  </si>
  <si>
    <t>Суп  картоф. с горохом и говядиной</t>
  </si>
  <si>
    <t>Котлета рубленная из мяса птицы</t>
  </si>
  <si>
    <t>Рагу овощное</t>
  </si>
  <si>
    <t>Кисель витаминиз.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</si>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</sst>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0.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theme="1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9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2" fontId="2" fillId="0" borderId="1" xfId="0" applyNumberFormat="1" applyFont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1" fontId="3" fillId="3" borderId="1" xfId="0" applyNumberFormat="1" applyFont="1" applyFill="1" applyBorder="1" applyAlignment="1" applyProtection="1">
      <alignment horizontal="left" vertical="top"/>
      <protection locked="0"/>
    </xf>
    <xf numFmtId="2" fontId="3" fillId="3" borderId="1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2" fontId="5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" fontId="4" fillId="3" borderId="1" xfId="0" applyNumberFormat="1" applyFont="1" applyFill="1" applyBorder="1" applyAlignment="1" applyProtection="1">
      <alignment horizontal="left" vertical="top"/>
      <protection locked="0"/>
    </xf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1" fontId="6" fillId="3" borderId="1" xfId="0" applyNumberFormat="1" applyFont="1" applyFill="1" applyBorder="1" applyAlignment="1" applyProtection="1">
      <alignment horizontal="left" vertical="top"/>
      <protection locked="0"/>
    </xf>
    <xf numFmtId="2" fontId="6" fillId="3" borderId="1" xfId="0" applyNumberFormat="1" applyFont="1" applyFill="1" applyBorder="1" applyAlignment="1" applyProtection="1">
      <alignment horizontal="left" vertical="top"/>
      <protection locked="0"/>
    </xf>
    <xf numFmtId="1" fontId="5" fillId="3" borderId="1" xfId="0" applyNumberFormat="1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4" xfId="0" applyFont="1" applyFill="1" applyBorder="1" applyAlignment="1" applyProtection="1">
      <alignment horizontal="left" vertical="top"/>
      <protection locked="0"/>
    </xf>
    <xf numFmtId="1" fontId="3" fillId="3" borderId="1" xfId="0" applyNumberFormat="1" applyFont="1" applyFill="1" applyBorder="1" applyAlignment="1" applyProtection="1">
      <alignment horizontal="left" vertical="top" wrapText="1"/>
      <protection locked="0"/>
    </xf>
    <xf numFmtId="1" fontId="4" fillId="3" borderId="1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14"/>
      <c r="I1" t="s">
        <v>1</v>
      </c>
      <c r="J1" s="13">
        <v>44547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>
        <v>173.01</v>
      </c>
      <c r="D4" s="19" t="s">
        <v>33</v>
      </c>
      <c r="E4" s="20">
        <v>200</v>
      </c>
      <c r="F4" s="21">
        <v>13.5</v>
      </c>
      <c r="G4" s="21">
        <v>217.76</v>
      </c>
      <c r="H4" s="21">
        <v>7.31</v>
      </c>
      <c r="I4" s="21">
        <v>6.25</v>
      </c>
      <c r="J4" s="21">
        <v>30.44</v>
      </c>
    </row>
    <row r="5" spans="1:10" x14ac:dyDescent="0.25">
      <c r="A5" s="5"/>
      <c r="B5" s="1" t="s">
        <v>12</v>
      </c>
      <c r="C5" s="22" t="s">
        <v>34</v>
      </c>
      <c r="D5" s="19" t="s">
        <v>35</v>
      </c>
      <c r="E5" s="38">
        <v>180</v>
      </c>
      <c r="F5" s="21">
        <v>8</v>
      </c>
      <c r="G5" s="28">
        <v>113.89</v>
      </c>
      <c r="H5" s="28">
        <v>1.86</v>
      </c>
      <c r="I5" s="28">
        <v>1.56</v>
      </c>
      <c r="J5" s="28">
        <v>23.28</v>
      </c>
    </row>
    <row r="6" spans="1:10" x14ac:dyDescent="0.25">
      <c r="A6" s="5"/>
      <c r="B6" s="1" t="s">
        <v>23</v>
      </c>
      <c r="C6" s="28" t="s">
        <v>32</v>
      </c>
      <c r="D6" s="19" t="s">
        <v>31</v>
      </c>
      <c r="E6" s="26">
        <v>40</v>
      </c>
      <c r="F6" s="21">
        <v>4.5</v>
      </c>
      <c r="G6" s="27">
        <v>94</v>
      </c>
      <c r="H6" s="27">
        <v>3.04</v>
      </c>
      <c r="I6" s="27">
        <v>0.32</v>
      </c>
      <c r="J6" s="27">
        <v>19.68</v>
      </c>
    </row>
    <row r="7" spans="1:10" x14ac:dyDescent="0.25">
      <c r="A7" s="5"/>
      <c r="B7" s="2"/>
      <c r="C7" s="22"/>
      <c r="D7" s="19" t="s">
        <v>36</v>
      </c>
      <c r="E7" s="26">
        <v>125</v>
      </c>
      <c r="F7" s="21">
        <v>29</v>
      </c>
      <c r="G7" s="27">
        <f>112*1.25</f>
        <v>140</v>
      </c>
      <c r="H7" s="27">
        <f>8*1.25</f>
        <v>10</v>
      </c>
      <c r="I7" s="27">
        <v>3.13</v>
      </c>
      <c r="J7" s="27">
        <v>37.880000000000003</v>
      </c>
    </row>
    <row r="8" spans="1:10" ht="15.75" thickBot="1" x14ac:dyDescent="0.3">
      <c r="A8" s="6"/>
      <c r="B8" s="7"/>
      <c r="C8" s="28"/>
      <c r="D8" s="29" t="s">
        <v>30</v>
      </c>
      <c r="E8" s="30">
        <f ca="1">SUM(E4:E8)</f>
        <v>545</v>
      </c>
      <c r="F8" s="24">
        <f ca="1">SUM(F4:F8)</f>
        <v>55</v>
      </c>
      <c r="G8" s="31">
        <f ca="1">SUM(G4:G8)</f>
        <v>565.65</v>
      </c>
      <c r="H8" s="31">
        <f ca="1">SUM(H4:H8)</f>
        <v>22.21</v>
      </c>
      <c r="I8" s="31">
        <f ca="1">SUM(I4:I8)</f>
        <v>11.260000000000002</v>
      </c>
      <c r="J8" s="31">
        <f ca="1">SUM(J4:J8)</f>
        <v>111.28</v>
      </c>
    </row>
    <row r="9" spans="1:10" x14ac:dyDescent="0.25">
      <c r="A9" s="3" t="s">
        <v>13</v>
      </c>
      <c r="B9" s="9" t="s">
        <v>20</v>
      </c>
      <c r="C9" s="33"/>
      <c r="D9" s="25"/>
      <c r="E9" s="25"/>
      <c r="F9" s="25"/>
      <c r="G9" s="25"/>
      <c r="H9" s="25"/>
      <c r="I9" s="25"/>
      <c r="J9" s="25"/>
    </row>
    <row r="10" spans="1:10" x14ac:dyDescent="0.25">
      <c r="A10" s="5"/>
      <c r="B10" s="2"/>
      <c r="C10" s="25"/>
      <c r="D10" s="25"/>
      <c r="E10" s="25"/>
      <c r="F10" s="25"/>
      <c r="G10" s="25"/>
      <c r="H10" s="25"/>
      <c r="I10" s="25"/>
      <c r="J10" s="25"/>
    </row>
    <row r="11" spans="1:10" ht="15.75" thickBot="1" x14ac:dyDescent="0.3">
      <c r="A11" s="6"/>
      <c r="B11" s="7"/>
      <c r="C11" s="25"/>
      <c r="D11" s="25"/>
      <c r="E11" s="25"/>
      <c r="F11" s="25"/>
      <c r="G11" s="25"/>
      <c r="H11" s="25"/>
      <c r="I11" s="25"/>
      <c r="J11" s="25"/>
    </row>
    <row r="12" spans="1:10" x14ac:dyDescent="0.25">
      <c r="A12" s="5" t="s">
        <v>14</v>
      </c>
      <c r="B12" s="8" t="s">
        <v>15</v>
      </c>
      <c r="C12" s="22">
        <v>1403.02</v>
      </c>
      <c r="D12" s="19" t="s">
        <v>37</v>
      </c>
      <c r="E12" s="20">
        <v>60</v>
      </c>
      <c r="F12" s="21">
        <v>7.5</v>
      </c>
      <c r="G12" s="22">
        <v>68.73</v>
      </c>
      <c r="H12" s="22">
        <v>0.98</v>
      </c>
      <c r="I12" s="22">
        <v>5.0999999999999996</v>
      </c>
      <c r="J12" s="22">
        <v>4.53</v>
      </c>
    </row>
    <row r="13" spans="1:10" x14ac:dyDescent="0.25">
      <c r="A13" s="5"/>
      <c r="B13" s="1" t="s">
        <v>16</v>
      </c>
      <c r="C13" s="22">
        <v>102.04</v>
      </c>
      <c r="D13" s="23" t="s">
        <v>38</v>
      </c>
      <c r="E13" s="26">
        <v>210</v>
      </c>
      <c r="F13" s="21">
        <v>16.5</v>
      </c>
      <c r="G13" s="28">
        <v>146.63</v>
      </c>
      <c r="H13" s="28">
        <v>7.93</v>
      </c>
      <c r="I13" s="28">
        <v>8</v>
      </c>
      <c r="J13" s="28">
        <v>14.81</v>
      </c>
    </row>
    <row r="14" spans="1:10" x14ac:dyDescent="0.25">
      <c r="A14" s="5"/>
      <c r="B14" s="1" t="s">
        <v>17</v>
      </c>
      <c r="C14" s="22">
        <v>293</v>
      </c>
      <c r="D14" s="23" t="s">
        <v>39</v>
      </c>
      <c r="E14" s="26">
        <v>90</v>
      </c>
      <c r="F14" s="21">
        <v>46</v>
      </c>
      <c r="G14" s="28">
        <v>295.25</v>
      </c>
      <c r="H14" s="28">
        <v>16.2</v>
      </c>
      <c r="I14" s="28">
        <v>18.46</v>
      </c>
      <c r="J14" s="28">
        <v>15.46</v>
      </c>
    </row>
    <row r="15" spans="1:10" x14ac:dyDescent="0.25">
      <c r="A15" s="5"/>
      <c r="B15" s="1" t="s">
        <v>18</v>
      </c>
      <c r="C15" s="22">
        <v>488</v>
      </c>
      <c r="D15" s="23" t="s">
        <v>40</v>
      </c>
      <c r="E15" s="26">
        <v>150</v>
      </c>
      <c r="F15" s="21">
        <v>11</v>
      </c>
      <c r="G15" s="28">
        <v>154.28</v>
      </c>
      <c r="H15" s="28">
        <v>2.77</v>
      </c>
      <c r="I15" s="28">
        <v>9.02</v>
      </c>
      <c r="J15" s="28">
        <v>14.21</v>
      </c>
    </row>
    <row r="16" spans="1:10" x14ac:dyDescent="0.25">
      <c r="A16" s="5"/>
      <c r="B16" s="1" t="s">
        <v>19</v>
      </c>
      <c r="C16" s="22">
        <v>1544</v>
      </c>
      <c r="D16" s="19" t="s">
        <v>41</v>
      </c>
      <c r="E16" s="39">
        <v>180</v>
      </c>
      <c r="F16" s="21">
        <v>7</v>
      </c>
      <c r="G16" s="23">
        <v>42.84</v>
      </c>
      <c r="H16" s="23"/>
      <c r="I16" s="23"/>
      <c r="J16" s="23">
        <v>3.59</v>
      </c>
    </row>
    <row r="17" spans="1:10" x14ac:dyDescent="0.25">
      <c r="A17" s="5"/>
      <c r="B17" s="1" t="s">
        <v>24</v>
      </c>
      <c r="C17" s="28" t="s">
        <v>27</v>
      </c>
      <c r="D17" s="19" t="s">
        <v>42</v>
      </c>
      <c r="E17" s="26">
        <v>20</v>
      </c>
      <c r="F17" s="21">
        <v>2.2999999999999998</v>
      </c>
      <c r="G17" s="27">
        <v>47</v>
      </c>
      <c r="H17" s="27">
        <v>1.52</v>
      </c>
      <c r="I17" s="27">
        <v>0.16</v>
      </c>
      <c r="J17" s="27">
        <v>9.84</v>
      </c>
    </row>
    <row r="18" spans="1:10" x14ac:dyDescent="0.25">
      <c r="A18" s="5"/>
      <c r="B18" s="1" t="s">
        <v>21</v>
      </c>
      <c r="C18" s="28" t="s">
        <v>27</v>
      </c>
      <c r="D18" s="23" t="s">
        <v>28</v>
      </c>
      <c r="E18" s="26">
        <v>30</v>
      </c>
      <c r="F18" s="21">
        <v>2.2999999999999998</v>
      </c>
      <c r="G18" s="28">
        <v>77.7</v>
      </c>
      <c r="H18" s="28">
        <v>2.5499999999999998</v>
      </c>
      <c r="I18" s="28">
        <v>0.99</v>
      </c>
      <c r="J18" s="28">
        <v>14.49</v>
      </c>
    </row>
    <row r="19" spans="1:10" x14ac:dyDescent="0.25">
      <c r="A19" s="5"/>
      <c r="B19" s="15"/>
      <c r="C19" s="33"/>
      <c r="D19" s="29" t="s">
        <v>30</v>
      </c>
      <c r="E19" s="32">
        <f t="shared" ref="E19:J19" si="0">SUM(E12:E18)</f>
        <v>740</v>
      </c>
      <c r="F19" s="24">
        <f t="shared" si="0"/>
        <v>92.6</v>
      </c>
      <c r="G19" s="24">
        <f t="shared" si="0"/>
        <v>832.43000000000006</v>
      </c>
      <c r="H19" s="24">
        <f t="shared" si="0"/>
        <v>31.95</v>
      </c>
      <c r="I19" s="24">
        <f t="shared" si="0"/>
        <v>41.73</v>
      </c>
      <c r="J19" s="24">
        <f t="shared" si="0"/>
        <v>76.929999999999993</v>
      </c>
    </row>
    <row r="20" spans="1:10" ht="15.75" thickBot="1" x14ac:dyDescent="0.3">
      <c r="A20" s="6"/>
      <c r="B20" s="7"/>
      <c r="C20" s="16"/>
      <c r="D20" s="17"/>
      <c r="E20" s="18"/>
      <c r="F20" s="18"/>
      <c r="G20" s="18"/>
      <c r="H20" s="18"/>
      <c r="I20" s="18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Токарева Валентина Ивановна</cp:lastModifiedBy>
  <cp:lastPrinted>2021-05-18T10:32:40Z</cp:lastPrinted>
  <dcterms:created xsi:type="dcterms:W3CDTF">2015-06-05T18:19:34Z</dcterms:created>
  <dcterms:modified xsi:type="dcterms:W3CDTF">2021-12-13T08:43:09Z</dcterms:modified>
</cp:coreProperties>
</file>