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10" i="1"/>
  <c r="I10" i="1"/>
  <c r="F10" i="1"/>
  <c r="E10" i="1"/>
  <c r="H9" i="1"/>
  <c r="H10" i="1" s="1"/>
  <c r="G9" i="1"/>
  <c r="G10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<sst xmlns="http://schemas.openxmlformats.org/spreadsheetml/2006/main" count="48" uniqueCount="45">
  <si>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</si>
  <si>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</si>
  <si>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</si>
  <si>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</si>
  <si>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</si>
  <si>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</si>
  <si>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</si>
  <si>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</si>
  <si>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</si>
  <si>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</si>
  <si>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</si>
  <si>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</si>
  <si>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</si>
  <si>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</si>
  <si>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</si>
  <si>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</si>
  <si>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</si>
  <si>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</si>
  <si>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</si>
  <si>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</si>
  <si>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</si>
  <si>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</si>
  <si>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</si>
  <si>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</si>
  <si>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</si>
  <si>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</si>
  <si>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</si>
  <si>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</si>
  <si>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</si>
  <si>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ПГ</t>
  </si>
  <si>
    <t>Хлеб ржаной</t>
  </si>
  <si>
    <t>МКОУ "Кузьмищенская средняя общеобразовательная школа"</t>
  </si>
  <si>
    <t>Печень тушенная в сметанном соусе</t>
  </si>
  <si>
    <t>Макароны отварные с маслом сливочным</t>
  </si>
  <si>
    <t>376.03</t>
  </si>
  <si>
    <t>Чай с сахаром</t>
  </si>
  <si>
    <t>ПТ</t>
  </si>
  <si>
    <t>Сыр порционно</t>
  </si>
  <si>
    <t xml:space="preserve">Йогурт </t>
  </si>
  <si>
    <t>508.05</t>
  </si>
  <si>
    <t>Салат  "Студенческий"</t>
  </si>
  <si>
    <t>Борщ с  капустой и картофелем говядиной и сметаной</t>
  </si>
  <si>
    <t>Котлета рыбная</t>
  </si>
  <si>
    <t>Пюре картофельное</t>
  </si>
  <si>
    <t>Напиток из шиповника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</si>
</sst>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0.00"/>
  </numFmts>
  <fonts count="8" x14ac:knownFonts="1">
    <font>
      <sz val="11"/>
      <color theme="1"/>
      <name val="Calibri"/>
      <family val="2"/>
      <scheme val="minor"/>
    </font>
    <font>
      <sz val="9"/>
      <name val="Arial Narrow"/>
      <family val="2"/>
      <charset val="204"/>
    </font>
    <font>
      <sz val="11"/>
      <color rgb="FF000000"/>
      <name val="Calibri"/>
      <family val="2"/>
      <charset val="204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b/>
      <sz val="8"/>
      <name val="Arial Narrow"/>
      <family val="2"/>
      <charset val="204"/>
    </font>
    <font>
      <b/>
      <sz val="10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Alignment="1" applyProtection="1">
      <alignment horizontal="left" vertical="top"/>
      <protection locked="0"/>
    </xf>
    <xf numFmtId="2" fontId="1" fillId="3" borderId="1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2" fontId="3" fillId="3" borderId="1" xfId="0" applyNumberFormat="1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vertical="top"/>
      <protection locked="0"/>
    </xf>
    <xf numFmtId="0" fontId="5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left" vertical="top" wrapText="1"/>
      <protection locked="0"/>
    </xf>
    <xf numFmtId="2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 applyProtection="1">
      <alignment horizontal="left" vertical="top"/>
      <protection locked="0"/>
    </xf>
    <xf numFmtId="0" fontId="7" fillId="3" borderId="1" xfId="0" applyFont="1" applyFill="1" applyBorder="1" applyAlignment="1" applyProtection="1">
      <alignment horizontal="left" vertical="top" wrapText="1"/>
      <protection locked="0"/>
    </xf>
    <xf numFmtId="1" fontId="3" fillId="3" borderId="16" xfId="0" applyNumberFormat="1" applyFont="1" applyFill="1" applyBorder="1" applyAlignment="1" applyProtection="1">
      <alignment horizontal="left" vertical="top"/>
      <protection locked="0"/>
    </xf>
    <xf numFmtId="2" fontId="3" fillId="3" borderId="4" xfId="0" applyNumberFormat="1" applyFont="1" applyFill="1" applyBorder="1" applyAlignment="1" applyProtection="1">
      <alignment horizontal="left" vertical="top"/>
      <protection locked="0"/>
    </xf>
    <xf numFmtId="1" fontId="3" fillId="3" borderId="1" xfId="0" applyNumberFormat="1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3" borderId="1" xfId="0" applyFont="1" applyFill="1" applyBorder="1" applyAlignment="1" applyProtection="1">
      <alignment horizontal="left" vertical="top" wrapText="1"/>
      <protection locked="0"/>
    </xf>
    <xf numFmtId="2" fontId="3" fillId="3" borderId="16" xfId="0" applyNumberFormat="1" applyFont="1" applyFill="1" applyBorder="1" applyAlignment="1" applyProtection="1">
      <alignment horizontal="left" vertical="top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31</v>
      </c>
      <c r="C1" s="34"/>
      <c r="D1" s="35"/>
      <c r="E1" t="s">
        <v>22</v>
      </c>
      <c r="F1" s="16"/>
      <c r="I1" t="s">
        <v>1</v>
      </c>
      <c r="J1" s="15">
        <v>44635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6">
        <v>255</v>
      </c>
      <c r="D4" s="25" t="s">
        <v>32</v>
      </c>
      <c r="E4" s="26">
        <v>115</v>
      </c>
      <c r="F4" s="27">
        <v>66</v>
      </c>
      <c r="G4" s="27">
        <v>180.93</v>
      </c>
      <c r="H4" s="27">
        <v>21.09</v>
      </c>
      <c r="I4" s="27">
        <v>9.91</v>
      </c>
      <c r="J4" s="27">
        <v>1.76</v>
      </c>
    </row>
    <row r="5" spans="1:10" x14ac:dyDescent="0.25">
      <c r="A5" s="5"/>
      <c r="B5" s="1" t="s">
        <v>12</v>
      </c>
      <c r="C5" s="24">
        <v>202</v>
      </c>
      <c r="D5" s="25" t="s">
        <v>33</v>
      </c>
      <c r="E5" s="20">
        <v>150</v>
      </c>
      <c r="F5" s="27">
        <v>8</v>
      </c>
      <c r="G5" s="21">
        <v>216.54</v>
      </c>
      <c r="H5" s="21">
        <v>5.86</v>
      </c>
      <c r="I5" s="21">
        <v>4.8099999999999996</v>
      </c>
      <c r="J5" s="21">
        <v>37.409999999999997</v>
      </c>
    </row>
    <row r="6" spans="1:10" x14ac:dyDescent="0.25">
      <c r="A6" s="5"/>
      <c r="B6" s="1" t="s">
        <v>23</v>
      </c>
      <c r="C6" s="36" t="s">
        <v>34</v>
      </c>
      <c r="D6" s="25" t="s">
        <v>35</v>
      </c>
      <c r="E6" s="20">
        <v>180</v>
      </c>
      <c r="F6" s="27">
        <v>3</v>
      </c>
      <c r="G6" s="27">
        <v>23.8</v>
      </c>
      <c r="H6" s="27"/>
      <c r="I6" s="27"/>
      <c r="J6" s="27">
        <v>2</v>
      </c>
    </row>
    <row r="7" spans="1:10" x14ac:dyDescent="0.25">
      <c r="A7" s="5"/>
      <c r="B7" s="2"/>
      <c r="C7" s="24" t="s">
        <v>36</v>
      </c>
      <c r="D7" s="25" t="s">
        <v>27</v>
      </c>
      <c r="E7" s="20">
        <v>40</v>
      </c>
      <c r="F7" s="27">
        <v>4</v>
      </c>
      <c r="G7" s="21">
        <v>104.8</v>
      </c>
      <c r="H7" s="21">
        <v>3.08</v>
      </c>
      <c r="I7" s="21">
        <v>1.2</v>
      </c>
      <c r="J7" s="21">
        <v>19.920000000000002</v>
      </c>
    </row>
    <row r="8" spans="1:10" ht="15.75" thickBot="1" x14ac:dyDescent="0.3">
      <c r="A8" s="6"/>
      <c r="B8" s="7"/>
      <c r="C8" s="24"/>
      <c r="D8" s="25" t="s">
        <v>37</v>
      </c>
      <c r="E8" s="20">
        <v>15</v>
      </c>
      <c r="F8" s="27">
        <v>9.5</v>
      </c>
      <c r="G8" s="27">
        <v>54.6</v>
      </c>
      <c r="H8" s="21">
        <v>3.48</v>
      </c>
      <c r="I8" s="21">
        <v>4.43</v>
      </c>
      <c r="J8" s="21"/>
    </row>
    <row r="9" spans="1:10" x14ac:dyDescent="0.25">
      <c r="A9" s="3" t="s">
        <v>13</v>
      </c>
      <c r="B9" s="9" t="s">
        <v>20</v>
      </c>
      <c r="C9" s="24"/>
      <c r="D9" s="25" t="s">
        <v>38</v>
      </c>
      <c r="E9" s="20">
        <v>125</v>
      </c>
      <c r="F9" s="27">
        <v>32</v>
      </c>
      <c r="G9" s="21">
        <f>112*1.25</f>
        <v>140</v>
      </c>
      <c r="H9" s="21">
        <f>8*1.25</f>
        <v>10</v>
      </c>
      <c r="I9" s="21">
        <v>3.13</v>
      </c>
      <c r="J9" s="21">
        <v>37.880000000000003</v>
      </c>
    </row>
    <row r="10" spans="1:10" x14ac:dyDescent="0.25">
      <c r="A10" s="5"/>
      <c r="B10" s="2"/>
      <c r="C10" s="28"/>
      <c r="D10" s="29" t="s">
        <v>28</v>
      </c>
      <c r="E10" s="30">
        <f t="shared" ref="E10:J10" si="0">SUM(E4:E9)</f>
        <v>625</v>
      </c>
      <c r="F10" s="37">
        <f t="shared" si="0"/>
        <v>122.5</v>
      </c>
      <c r="G10" s="37">
        <f t="shared" si="0"/>
        <v>720.67000000000007</v>
      </c>
      <c r="H10" s="37">
        <f t="shared" si="0"/>
        <v>43.51</v>
      </c>
      <c r="I10" s="37">
        <f t="shared" si="0"/>
        <v>23.479999999999997</v>
      </c>
      <c r="J10" s="31">
        <f t="shared" si="0"/>
        <v>98.97</v>
      </c>
    </row>
    <row r="11" spans="1:10" ht="15.75" thickBot="1" x14ac:dyDescent="0.3">
      <c r="A11" s="6"/>
      <c r="B11" s="7"/>
      <c r="C11" s="22"/>
      <c r="D11" s="22"/>
      <c r="E11" s="22"/>
      <c r="F11" s="22"/>
      <c r="G11" s="22"/>
      <c r="H11" s="22"/>
      <c r="I11" s="22"/>
      <c r="J11" s="22"/>
    </row>
    <row r="12" spans="1:10" x14ac:dyDescent="0.25">
      <c r="A12" s="5" t="s">
        <v>14</v>
      </c>
      <c r="B12" s="8" t="s">
        <v>15</v>
      </c>
      <c r="C12" s="36" t="s">
        <v>39</v>
      </c>
      <c r="D12" s="25" t="s">
        <v>40</v>
      </c>
      <c r="E12" s="26">
        <v>100</v>
      </c>
      <c r="F12" s="27">
        <v>14</v>
      </c>
      <c r="G12" s="27">
        <v>122.61</v>
      </c>
      <c r="H12" s="27">
        <v>3.44</v>
      </c>
      <c r="I12" s="27">
        <v>7.98</v>
      </c>
      <c r="J12" s="27">
        <v>9.4499999999999993</v>
      </c>
    </row>
    <row r="13" spans="1:10" ht="25.5" x14ac:dyDescent="0.25">
      <c r="A13" s="5"/>
      <c r="B13" s="1" t="s">
        <v>16</v>
      </c>
      <c r="C13" s="24">
        <v>114.04</v>
      </c>
      <c r="D13" s="25" t="s">
        <v>41</v>
      </c>
      <c r="E13" s="20">
        <v>270</v>
      </c>
      <c r="F13" s="27">
        <v>36</v>
      </c>
      <c r="G13" s="21">
        <v>196.6</v>
      </c>
      <c r="H13" s="21">
        <v>6.94</v>
      </c>
      <c r="I13" s="21">
        <v>14.83</v>
      </c>
      <c r="J13" s="21">
        <v>13.54</v>
      </c>
    </row>
    <row r="14" spans="1:10" x14ac:dyDescent="0.25">
      <c r="A14" s="5"/>
      <c r="B14" s="1" t="s">
        <v>17</v>
      </c>
      <c r="C14" s="24">
        <v>234.05</v>
      </c>
      <c r="D14" s="25" t="s">
        <v>42</v>
      </c>
      <c r="E14" s="20">
        <v>115</v>
      </c>
      <c r="F14" s="27">
        <v>40</v>
      </c>
      <c r="G14" s="21">
        <v>253.2</v>
      </c>
      <c r="H14" s="21">
        <v>17.13</v>
      </c>
      <c r="I14" s="21">
        <v>12.1</v>
      </c>
      <c r="J14" s="21">
        <v>18.260000000000002</v>
      </c>
    </row>
    <row r="15" spans="1:10" x14ac:dyDescent="0.25">
      <c r="A15" s="5"/>
      <c r="B15" s="1" t="s">
        <v>18</v>
      </c>
      <c r="C15" s="24">
        <v>1541.1</v>
      </c>
      <c r="D15" s="25" t="s">
        <v>43</v>
      </c>
      <c r="E15" s="20">
        <v>180</v>
      </c>
      <c r="F15" s="27">
        <v>18</v>
      </c>
      <c r="G15" s="21">
        <v>169.46</v>
      </c>
      <c r="H15" s="21">
        <v>3.83</v>
      </c>
      <c r="I15" s="21">
        <v>5.42</v>
      </c>
      <c r="J15" s="21">
        <v>25.04</v>
      </c>
    </row>
    <row r="16" spans="1:10" x14ac:dyDescent="0.25">
      <c r="A16" s="5"/>
      <c r="B16" s="1" t="s">
        <v>19</v>
      </c>
      <c r="C16" s="24">
        <v>388.01</v>
      </c>
      <c r="D16" s="25" t="s">
        <v>44</v>
      </c>
      <c r="E16" s="20">
        <v>200</v>
      </c>
      <c r="F16" s="27">
        <v>11</v>
      </c>
      <c r="G16" s="21">
        <v>80.72</v>
      </c>
      <c r="H16" s="21">
        <v>0.68</v>
      </c>
      <c r="I16" s="21">
        <v>0.28000000000000003</v>
      </c>
      <c r="J16" s="21">
        <v>11.68</v>
      </c>
    </row>
    <row r="17" spans="1:10" x14ac:dyDescent="0.25">
      <c r="A17" s="5"/>
      <c r="B17" s="1" t="s">
        <v>24</v>
      </c>
      <c r="C17" s="24" t="s">
        <v>29</v>
      </c>
      <c r="D17" s="25" t="s">
        <v>27</v>
      </c>
      <c r="E17" s="20">
        <v>30</v>
      </c>
      <c r="F17" s="27">
        <v>3</v>
      </c>
      <c r="G17" s="21">
        <v>70</v>
      </c>
      <c r="H17" s="21">
        <v>2.27</v>
      </c>
      <c r="I17" s="21">
        <v>0.24</v>
      </c>
      <c r="J17" s="21">
        <v>13.28</v>
      </c>
    </row>
    <row r="18" spans="1:10" x14ac:dyDescent="0.25">
      <c r="A18" s="5"/>
      <c r="B18" s="1" t="s">
        <v>21</v>
      </c>
      <c r="C18" s="24" t="s">
        <v>29</v>
      </c>
      <c r="D18" s="25" t="s">
        <v>30</v>
      </c>
      <c r="E18" s="20">
        <v>60</v>
      </c>
      <c r="F18" s="27">
        <v>4</v>
      </c>
      <c r="G18" s="21">
        <v>155.4</v>
      </c>
      <c r="H18" s="21">
        <v>5.0999999999999996</v>
      </c>
      <c r="I18" s="21">
        <v>1.98</v>
      </c>
      <c r="J18" s="21">
        <v>29.98</v>
      </c>
    </row>
    <row r="19" spans="1:10" x14ac:dyDescent="0.25">
      <c r="A19" s="5"/>
      <c r="B19" s="18"/>
      <c r="C19" s="28"/>
      <c r="D19" s="29" t="s">
        <v>28</v>
      </c>
      <c r="E19" s="32">
        <f>SUM(E12:E18)</f>
        <v>955</v>
      </c>
      <c r="F19" s="23">
        <f t="shared" ref="F19" si="1">SUM(F12:F18)</f>
        <v>126</v>
      </c>
      <c r="G19" s="23">
        <f>SUM(G12:G18)</f>
        <v>1047.99</v>
      </c>
      <c r="H19" s="23">
        <f>SUM(H12:H18)</f>
        <v>39.39</v>
      </c>
      <c r="I19" s="23">
        <f>SUM(I12:I18)</f>
        <v>42.830000000000005</v>
      </c>
      <c r="J19" s="23">
        <f>SUM(J12:J18)</f>
        <v>121.23</v>
      </c>
    </row>
    <row r="20" spans="1:10" ht="15.75" thickBot="1" x14ac:dyDescent="0.3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Токарева Валентина Ивановна</cp:lastModifiedBy>
  <cp:lastPrinted>2021-05-18T10:32:40Z</cp:lastPrinted>
  <dcterms:created xsi:type="dcterms:W3CDTF">2015-06-05T18:19:34Z</dcterms:created>
  <dcterms:modified xsi:type="dcterms:W3CDTF">2022-03-16T07:50:23Z</dcterms:modified>
</cp:coreProperties>
</file>