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F9" i="1"/>
  <c r="E9" i="1"/>
  <c r="H8" i="1"/>
  <c r="H9" i="1" s="1"/>
  <c r="G8" i="1"/>
  <c r="G9" i="1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<sst xmlns="http://schemas.openxmlformats.org/spreadsheetml/2006/main" count="47" uniqueCount="43">
  <si>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</si>
  <si>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</si>
  <si>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</si>
  <si>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</si>
  <si>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</si>
  <si>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</si>
  <si>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</si>
  <si>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</si>
  <si>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</si>
  <si>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</si>
  <si>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</si>
  <si>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</si>
  <si>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</si>
  <si>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</si>
  <si>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</si>
  <si>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</si>
  <si>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</si>
  <si>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</si>
  <si>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</si>
  <si>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</si>
  <si>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</si>
  <si>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</si>
  <si>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</si>
  <si>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</si>
  <si>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</si>
  <si>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</si>
  <si>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</si>
  <si>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</si>
  <si>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</si>
  <si>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</si>
  <si>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</si>
  <si>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</si>
  <si>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 xml:space="preserve">Йогурт </t>
  </si>
  <si>
    <t>Каша молочная  манная  с маслом сливочным</t>
  </si>
  <si>
    <t>376.01</t>
  </si>
  <si>
    <t>Чай с сахаром</t>
  </si>
  <si>
    <t>Сырник творожный со сгущенным молоком</t>
  </si>
  <si>
    <t>Салат картофельный со свежим огурцом</t>
  </si>
  <si>
    <t>Суп "Крестьянский" с говядиной</t>
  </si>
  <si>
    <t>Биточек рыбно-овощной</t>
  </si>
  <si>
    <t>449.01</t>
  </si>
  <si>
    <t>Рис с овощами</t>
  </si>
  <si>
    <t>Кисель плодовый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</si>
</sst>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8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" fontId="2" fillId="3" borderId="4" xfId="0" applyNumberFormat="1" applyFont="1" applyFill="1" applyBorder="1" applyAlignment="1" applyProtection="1">
      <alignment horizontal="left" vertical="top" wrapText="1"/>
      <protection locked="0"/>
    </xf>
    <xf numFmtId="2" fontId="2" fillId="3" borderId="4" xfId="0" applyNumberFormat="1" applyFont="1" applyFill="1" applyBorder="1" applyAlignment="1" applyProtection="1">
      <alignment horizontal="left" vertical="top" wrapText="1"/>
      <protection locked="0"/>
    </xf>
    <xf numFmtId="165" fontId="5" fillId="4" borderId="1" xfId="1" applyNumberFormat="1" applyFont="1" applyFill="1" applyBorder="1" applyAlignment="1" applyProtection="1">
      <alignment horizontal="left" vertical="top" wrapText="1"/>
      <protection locked="0"/>
    </xf>
    <xf numFmtId="1" fontId="1" fillId="4" borderId="1" xfId="1" applyNumberFormat="1" applyFont="1" applyFill="1" applyBorder="1" applyAlignment="1" applyProtection="1">
      <alignment horizontal="left" vertical="top" wrapText="1"/>
      <protection locked="0"/>
    </xf>
    <xf numFmtId="2" fontId="1" fillId="4" borderId="1" xfId="1" applyNumberFormat="1" applyFont="1" applyFill="1" applyBorder="1" applyAlignment="1" applyProtection="1">
      <alignment horizontal="left" vertical="top" wrapText="1"/>
      <protection locked="0"/>
    </xf>
    <xf numFmtId="1" fontId="2" fillId="3" borderId="1" xfId="0" applyNumberFormat="1" applyFont="1" applyFill="1" applyBorder="1" applyAlignment="1" applyProtection="1">
      <alignment horizontal="left" vertical="top" wrapText="1"/>
      <protection locked="0"/>
    </xf>
    <xf numFmtId="2" fontId="2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44638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33</v>
      </c>
      <c r="E4" s="24">
        <v>205</v>
      </c>
      <c r="F4" s="27">
        <v>20</v>
      </c>
      <c r="G4" s="21">
        <v>227.78</v>
      </c>
      <c r="H4" s="21">
        <v>7.26</v>
      </c>
      <c r="I4" s="21">
        <v>8.16</v>
      </c>
      <c r="J4" s="21">
        <v>27.46</v>
      </c>
    </row>
    <row r="5" spans="1:10" x14ac:dyDescent="0.25">
      <c r="A5" s="5"/>
      <c r="B5" s="1" t="s">
        <v>12</v>
      </c>
      <c r="C5" s="28" t="s">
        <v>34</v>
      </c>
      <c r="D5" s="23" t="s">
        <v>35</v>
      </c>
      <c r="E5" s="24">
        <v>180</v>
      </c>
      <c r="F5" s="27">
        <v>1.6</v>
      </c>
      <c r="G5" s="27">
        <v>15.78</v>
      </c>
      <c r="H5" s="27"/>
      <c r="I5" s="27"/>
      <c r="J5" s="27">
        <v>1.2</v>
      </c>
    </row>
    <row r="6" spans="1:10" x14ac:dyDescent="0.25">
      <c r="A6" s="5"/>
      <c r="B6" s="1" t="s">
        <v>23</v>
      </c>
      <c r="C6" s="22" t="s">
        <v>30</v>
      </c>
      <c r="D6" s="23" t="s">
        <v>28</v>
      </c>
      <c r="E6" s="20">
        <v>20</v>
      </c>
      <c r="F6" s="21">
        <v>2</v>
      </c>
      <c r="G6" s="21">
        <v>47</v>
      </c>
      <c r="H6" s="21">
        <v>1.52</v>
      </c>
      <c r="I6" s="21">
        <v>0.16</v>
      </c>
      <c r="J6" s="21">
        <v>9.84</v>
      </c>
    </row>
    <row r="7" spans="1:10" x14ac:dyDescent="0.25">
      <c r="A7" s="5"/>
      <c r="B7" s="2"/>
      <c r="C7" s="22">
        <v>219</v>
      </c>
      <c r="D7" s="23" t="s">
        <v>36</v>
      </c>
      <c r="E7" s="20">
        <v>90</v>
      </c>
      <c r="F7" s="21">
        <v>34</v>
      </c>
      <c r="G7" s="21">
        <v>283.08999999999997</v>
      </c>
      <c r="H7" s="21">
        <v>16.2</v>
      </c>
      <c r="I7" s="21">
        <v>13.67</v>
      </c>
      <c r="J7" s="21">
        <v>20.67</v>
      </c>
    </row>
    <row r="8" spans="1:10" ht="15.75" thickBot="1" x14ac:dyDescent="0.3">
      <c r="A8" s="6"/>
      <c r="B8" s="7"/>
      <c r="C8" s="32"/>
      <c r="D8" s="23" t="s">
        <v>32</v>
      </c>
      <c r="E8" s="20">
        <v>125</v>
      </c>
      <c r="F8" s="21">
        <v>32</v>
      </c>
      <c r="G8" s="21">
        <f>112*1.25</f>
        <v>140</v>
      </c>
      <c r="H8" s="21">
        <f>8*1.25</f>
        <v>10</v>
      </c>
      <c r="I8" s="21">
        <v>3.13</v>
      </c>
      <c r="J8" s="21">
        <v>37.880000000000003</v>
      </c>
    </row>
    <row r="9" spans="1:10" x14ac:dyDescent="0.25">
      <c r="A9" s="3" t="s">
        <v>13</v>
      </c>
      <c r="B9" s="9" t="s">
        <v>20</v>
      </c>
      <c r="C9" s="33"/>
      <c r="D9" s="25" t="s">
        <v>29</v>
      </c>
      <c r="E9" s="34">
        <f>SUM(E4:E8)</f>
        <v>620</v>
      </c>
      <c r="F9" s="35">
        <f t="shared" ref="F9" si="0">SUM(F4:F8)</f>
        <v>89.6</v>
      </c>
      <c r="G9" s="35">
        <f>SUM(G4:G8)</f>
        <v>713.65</v>
      </c>
      <c r="H9" s="35">
        <f>SUM(H4:H8)</f>
        <v>34.979999999999997</v>
      </c>
      <c r="I9" s="35">
        <f>SUM(I4:I8)</f>
        <v>25.12</v>
      </c>
      <c r="J9" s="35">
        <f>SUM(J4:J8)</f>
        <v>97.050000000000011</v>
      </c>
    </row>
    <row r="10" spans="1:10" x14ac:dyDescent="0.25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22">
        <v>42.01</v>
      </c>
      <c r="D12" s="23" t="s">
        <v>37</v>
      </c>
      <c r="E12" s="24">
        <v>60</v>
      </c>
      <c r="F12" s="27">
        <v>12</v>
      </c>
      <c r="G12" s="21">
        <v>66.569999999999993</v>
      </c>
      <c r="H12" s="21">
        <v>0.86</v>
      </c>
      <c r="I12" s="21">
        <v>4.1100000000000003</v>
      </c>
      <c r="J12" s="21">
        <v>4.42</v>
      </c>
    </row>
    <row r="13" spans="1:10" x14ac:dyDescent="0.25">
      <c r="A13" s="5"/>
      <c r="B13" s="1" t="s">
        <v>16</v>
      </c>
      <c r="C13" s="28">
        <v>10.06</v>
      </c>
      <c r="D13" s="23" t="s">
        <v>38</v>
      </c>
      <c r="E13" s="24">
        <v>200</v>
      </c>
      <c r="F13" s="27">
        <v>22</v>
      </c>
      <c r="G13" s="27">
        <v>135.83000000000001</v>
      </c>
      <c r="H13" s="27">
        <v>5.88</v>
      </c>
      <c r="I13" s="27">
        <v>8</v>
      </c>
      <c r="J13" s="27">
        <v>13.99</v>
      </c>
    </row>
    <row r="14" spans="1:10" x14ac:dyDescent="0.25">
      <c r="A14" s="5"/>
      <c r="B14" s="1" t="s">
        <v>17</v>
      </c>
      <c r="C14" s="28">
        <v>234.04</v>
      </c>
      <c r="D14" s="23" t="s">
        <v>39</v>
      </c>
      <c r="E14" s="24">
        <v>90</v>
      </c>
      <c r="F14" s="27">
        <v>27</v>
      </c>
      <c r="G14" s="27">
        <v>162.07</v>
      </c>
      <c r="H14" s="27">
        <v>11.24</v>
      </c>
      <c r="I14" s="27">
        <v>7.93</v>
      </c>
      <c r="J14" s="27">
        <v>9.0500000000000007</v>
      </c>
    </row>
    <row r="15" spans="1:10" x14ac:dyDescent="0.25">
      <c r="A15" s="5"/>
      <c r="B15" s="1" t="s">
        <v>18</v>
      </c>
      <c r="C15" s="28" t="s">
        <v>40</v>
      </c>
      <c r="D15" s="36" t="s">
        <v>41</v>
      </c>
      <c r="E15" s="37">
        <v>150</v>
      </c>
      <c r="F15" s="38">
        <v>16</v>
      </c>
      <c r="G15" s="27">
        <v>142</v>
      </c>
      <c r="H15" s="27">
        <v>2.4700000000000002</v>
      </c>
      <c r="I15" s="27">
        <v>3.24</v>
      </c>
      <c r="J15" s="27">
        <v>25.02</v>
      </c>
    </row>
    <row r="16" spans="1:10" x14ac:dyDescent="0.25">
      <c r="A16" s="5"/>
      <c r="B16" s="1" t="s">
        <v>19</v>
      </c>
      <c r="C16" s="22">
        <v>12</v>
      </c>
      <c r="D16" s="23" t="s">
        <v>42</v>
      </c>
      <c r="E16" s="24">
        <v>200</v>
      </c>
      <c r="F16" s="21">
        <v>7</v>
      </c>
      <c r="G16" s="27">
        <v>40.46</v>
      </c>
      <c r="H16" s="27">
        <v>0.02</v>
      </c>
      <c r="I16" s="27"/>
      <c r="J16" s="27">
        <v>3.39</v>
      </c>
    </row>
    <row r="17" spans="1:10" x14ac:dyDescent="0.25">
      <c r="A17" s="5"/>
      <c r="B17" s="1" t="s">
        <v>24</v>
      </c>
      <c r="C17" s="22" t="s">
        <v>30</v>
      </c>
      <c r="D17" s="23" t="s">
        <v>28</v>
      </c>
      <c r="E17" s="20">
        <v>20</v>
      </c>
      <c r="F17" s="21">
        <v>2</v>
      </c>
      <c r="G17" s="21">
        <v>47</v>
      </c>
      <c r="H17" s="21">
        <v>1.52</v>
      </c>
      <c r="I17" s="21">
        <v>0.16</v>
      </c>
      <c r="J17" s="21">
        <v>9.84</v>
      </c>
    </row>
    <row r="18" spans="1:10" x14ac:dyDescent="0.25">
      <c r="A18" s="5"/>
      <c r="B18" s="1" t="s">
        <v>21</v>
      </c>
      <c r="C18" s="22" t="s">
        <v>30</v>
      </c>
      <c r="D18" s="23" t="s">
        <v>31</v>
      </c>
      <c r="E18" s="20">
        <v>60</v>
      </c>
      <c r="F18" s="21">
        <v>4</v>
      </c>
      <c r="G18" s="21">
        <v>155.4</v>
      </c>
      <c r="H18" s="21">
        <v>5.0999999999999996</v>
      </c>
      <c r="I18" s="21">
        <v>1.98</v>
      </c>
      <c r="J18" s="21">
        <v>29.98</v>
      </c>
    </row>
    <row r="19" spans="1:10" x14ac:dyDescent="0.25">
      <c r="A19" s="5"/>
      <c r="B19" s="18"/>
      <c r="C19" s="33"/>
      <c r="D19" s="25" t="s">
        <v>29</v>
      </c>
      <c r="E19" s="39">
        <f>SUM(E12:E18)</f>
        <v>780</v>
      </c>
      <c r="F19" s="40">
        <f t="shared" ref="F19" si="1">SUM(F12:F18)</f>
        <v>90</v>
      </c>
      <c r="G19" s="40">
        <f>SUM(G12:G18)</f>
        <v>749.33</v>
      </c>
      <c r="H19" s="40">
        <f>SUM(H12:H18)</f>
        <v>27.089999999999996</v>
      </c>
      <c r="I19" s="40">
        <f>SUM(I12:I18)</f>
        <v>25.42</v>
      </c>
      <c r="J19" s="40">
        <f>SUM(J12:J18)</f>
        <v>95.690000000000012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2022-03-16T08:06:19Z</dcterms:modified>
</cp:coreProperties>
</file>