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540" yWindow="0" windowWidth="10920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J15"/>
  <c r="I15"/>
  <c r="H15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<sst xmlns="http://schemas.openxmlformats.org/spreadsheetml/2006/main" count="47" uniqueCount="46">
  <si>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</si>
  <si>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</si>
  <si>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</si>
  <si>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</si>
  <si>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</si>
  <si>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</si>
  <si>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</si>
  <si>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</si>
  <si>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</si>
  <si>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</si>
  <si>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</si>
  <si>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</si>
  <si>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</si>
  <si>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</si>
  <si>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</si>
  <si>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</si>
  <si>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</si>
  <si>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</si>
  <si>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</si>
  <si>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</si>
  <si>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</si>
  <si>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</si>
  <si>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</si>
  <si>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</si>
  <si>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</si>
  <si>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</si>
  <si>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</si>
  <si>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8</t>
  </si>
  <si>
    <t>174-05</t>
  </si>
  <si>
    <t>Каша молоч  рисовая с маслом</t>
  </si>
  <si>
    <t>376-05</t>
  </si>
  <si>
    <t>Чай с сахаром</t>
  </si>
  <si>
    <t>Хлеб пшеничный</t>
  </si>
  <si>
    <t>14/05</t>
  </si>
  <si>
    <t>Масло сливочное "Крестьянское"</t>
  </si>
  <si>
    <t>15\05</t>
  </si>
  <si>
    <t>Сыр Российский</t>
  </si>
  <si>
    <t>102-05</t>
  </si>
  <si>
    <t>Суп картофельный с бобовыми</t>
  </si>
  <si>
    <t>234-05</t>
  </si>
  <si>
    <t>Котлета рыбная</t>
  </si>
  <si>
    <t>312-05</t>
  </si>
  <si>
    <t>Картофельное пюре</t>
  </si>
  <si>
    <t>350-05</t>
  </si>
  <si>
    <t>Кисель из свежих фруктов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</si>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</sst>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left" vertical="center" wrapText="1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 vertical="distributed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16" fontId="1" fillId="0" borderId="11" xfId="0" applyNumberFormat="1" applyFont="1" applyBorder="1" applyAlignment="1" applyProtection="1">
      <alignment horizontal="left" vertical="distributed" wrapText="1"/>
      <protection locked="0"/>
    </xf>
    <xf numFmtId="0" fontId="1" fillId="0" borderId="11" xfId="0" applyFont="1" applyBorder="1" applyProtection="1"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2" fillId="0" borderId="20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left"/>
      <protection locked="0"/>
    </xf>
    <xf numFmtId="4" fontId="3" fillId="0" borderId="1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70" zoomScaleNormal="7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1" t="s">
        <v>27</v>
      </c>
      <c r="C1" s="72"/>
      <c r="D1" s="73"/>
      <c r="E1" t="s">
        <v>22</v>
      </c>
      <c r="F1" s="24"/>
      <c r="I1" t="s">
        <v>1</v>
      </c>
      <c r="J1" s="23">
        <v>45049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28</v>
      </c>
      <c r="D4" s="39" t="s">
        <v>29</v>
      </c>
      <c r="E4" s="40">
        <v>250</v>
      </c>
      <c r="F4" s="41">
        <v>32.950000000000003</v>
      </c>
      <c r="G4" s="38">
        <v>234.52</v>
      </c>
      <c r="H4" s="38">
        <v>3.6749999999999998</v>
      </c>
      <c r="I4" s="38">
        <v>4.82</v>
      </c>
      <c r="J4" s="42">
        <v>44.02</v>
      </c>
    </row>
    <row r="5" spans="1:10">
      <c r="A5" s="7"/>
      <c r="B5" s="1" t="s">
        <v>12</v>
      </c>
      <c r="C5" s="43" t="s">
        <v>30</v>
      </c>
      <c r="D5" s="43" t="s">
        <v>31</v>
      </c>
      <c r="E5" s="44">
        <v>200</v>
      </c>
      <c r="F5" s="45">
        <v>5</v>
      </c>
      <c r="G5" s="46">
        <v>26.6</v>
      </c>
      <c r="H5" s="46">
        <v>0.19</v>
      </c>
      <c r="I5" s="46">
        <v>0</v>
      </c>
      <c r="J5" s="47">
        <v>13.3</v>
      </c>
    </row>
    <row r="6" spans="1:10">
      <c r="A6" s="7"/>
      <c r="B6" s="1" t="s">
        <v>23</v>
      </c>
      <c r="C6" s="43"/>
      <c r="D6" s="43" t="s">
        <v>32</v>
      </c>
      <c r="E6" s="44">
        <v>30</v>
      </c>
      <c r="F6" s="46">
        <v>2</v>
      </c>
      <c r="G6" s="46">
        <v>31.92</v>
      </c>
      <c r="H6" s="46">
        <v>0.94799999999999995</v>
      </c>
      <c r="I6" s="46">
        <v>0.12</v>
      </c>
      <c r="J6" s="47">
        <v>5.7960000000000003</v>
      </c>
    </row>
    <row r="7" spans="1:10">
      <c r="A7" s="7"/>
      <c r="B7" s="2"/>
      <c r="C7" s="48" t="s">
        <v>33</v>
      </c>
      <c r="D7" s="49" t="s">
        <v>34</v>
      </c>
      <c r="E7" s="44">
        <v>15</v>
      </c>
      <c r="F7" s="46">
        <v>15</v>
      </c>
      <c r="G7" s="50">
        <v>112.5</v>
      </c>
      <c r="H7" s="50"/>
      <c r="I7" s="50">
        <v>12.3</v>
      </c>
      <c r="J7" s="51">
        <v>0.15</v>
      </c>
    </row>
    <row r="8" spans="1:10" ht="15" thickBot="1">
      <c r="A8" s="8"/>
      <c r="B8" s="9"/>
      <c r="C8" s="52" t="s">
        <v>35</v>
      </c>
      <c r="D8" s="53" t="s">
        <v>36</v>
      </c>
      <c r="E8" s="54">
        <v>20</v>
      </c>
      <c r="F8" s="55">
        <v>20</v>
      </c>
      <c r="G8" s="56">
        <v>72.8</v>
      </c>
      <c r="H8" s="56">
        <v>4.6399999999999997</v>
      </c>
      <c r="I8" s="56">
        <v>5.9</v>
      </c>
      <c r="J8" s="5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58" t="s">
        <v>37</v>
      </c>
      <c r="D13" s="59" t="s">
        <v>38</v>
      </c>
      <c r="E13" s="60">
        <v>200</v>
      </c>
      <c r="F13" s="61">
        <v>10</v>
      </c>
      <c r="G13" s="61">
        <v>107.8</v>
      </c>
      <c r="H13" s="61">
        <v>4.3899999999999997</v>
      </c>
      <c r="I13" s="61">
        <v>4.22</v>
      </c>
      <c r="J13" s="62">
        <v>13.06</v>
      </c>
    </row>
    <row r="14" spans="1:10">
      <c r="A14" s="7"/>
      <c r="B14" s="1" t="s">
        <v>17</v>
      </c>
      <c r="C14" s="43" t="s">
        <v>39</v>
      </c>
      <c r="D14" s="43" t="s">
        <v>40</v>
      </c>
      <c r="E14" s="63">
        <v>180</v>
      </c>
      <c r="F14" s="64">
        <v>44.95</v>
      </c>
      <c r="G14" s="46">
        <v>240.76</v>
      </c>
      <c r="H14" s="46">
        <v>11.97</v>
      </c>
      <c r="I14" s="46">
        <v>4.2300000000000004</v>
      </c>
      <c r="J14" s="47">
        <v>8.6199999999999992</v>
      </c>
    </row>
    <row r="15" spans="1:10">
      <c r="A15" s="7"/>
      <c r="B15" s="1" t="s">
        <v>18</v>
      </c>
      <c r="C15" s="65" t="s">
        <v>41</v>
      </c>
      <c r="D15" s="65" t="s">
        <v>42</v>
      </c>
      <c r="E15" s="50">
        <v>160</v>
      </c>
      <c r="F15" s="46">
        <v>10</v>
      </c>
      <c r="G15" s="66">
        <v>192</v>
      </c>
      <c r="H15" s="66">
        <f>3.06/0.15*0.16</f>
        <v>3.2640000000000002</v>
      </c>
      <c r="I15" s="66">
        <f>4.8/0.15*0.16</f>
        <v>5.12</v>
      </c>
      <c r="J15" s="66">
        <f>20.45/0.15*0.16</f>
        <v>21.813333333333336</v>
      </c>
    </row>
    <row r="16" spans="1:10">
      <c r="A16" s="7"/>
      <c r="B16" s="1" t="s">
        <v>19</v>
      </c>
      <c r="C16" s="43" t="s">
        <v>43</v>
      </c>
      <c r="D16" s="43" t="s">
        <v>44</v>
      </c>
      <c r="E16" s="44">
        <v>200</v>
      </c>
      <c r="F16" s="46">
        <v>6</v>
      </c>
      <c r="G16" s="46">
        <v>99.72</v>
      </c>
      <c r="H16" s="46">
        <v>0.126</v>
      </c>
      <c r="I16" s="46">
        <v>3.5999999999999997E-2</v>
      </c>
      <c r="J16" s="47">
        <v>24.75</v>
      </c>
    </row>
    <row r="17" spans="1:10">
      <c r="A17" s="7"/>
      <c r="B17" s="1" t="s">
        <v>24</v>
      </c>
      <c r="C17" s="43"/>
      <c r="D17" s="43" t="s">
        <v>32</v>
      </c>
      <c r="E17" s="44">
        <v>30</v>
      </c>
      <c r="F17" s="67">
        <v>2</v>
      </c>
      <c r="G17" s="46">
        <f>42.56</f>
        <v>42.56</v>
      </c>
      <c r="H17" s="46">
        <f>1.264</f>
        <v>1.264</v>
      </c>
      <c r="I17" s="46">
        <f>0.16</f>
        <v>0.16</v>
      </c>
      <c r="J17" s="47">
        <f>7.728</f>
        <v>7.7279999999999998</v>
      </c>
    </row>
    <row r="18" spans="1:10" ht="15" thickBot="1">
      <c r="A18" s="7"/>
      <c r="B18" s="1" t="s">
        <v>21</v>
      </c>
      <c r="C18" s="68"/>
      <c r="D18" s="68" t="s">
        <v>45</v>
      </c>
      <c r="E18" s="54">
        <v>30</v>
      </c>
      <c r="F18" s="69">
        <v>2</v>
      </c>
      <c r="G18" s="55">
        <v>18.391999999999999</v>
      </c>
      <c r="H18" s="55">
        <v>0.44800000000000001</v>
      </c>
      <c r="I18" s="55">
        <v>8.7999999999999995E-2</v>
      </c>
      <c r="J18" s="70">
        <v>3.952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uch-inf</cp:lastModifiedBy>
  <cp:lastPrinted>2021-05-18T10:32:40Z</cp:lastPrinted>
  <dcterms:created xsi:type="dcterms:W3CDTF">2015-06-05T18:19:34Z</dcterms:created>
  <dcterms:modified xsi:type="dcterms:W3CDTF">2023-04-28T09:10:27Z</dcterms:modified>
</cp:coreProperties>
</file>