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4" i="1" l="1"/>
  <c r="I54" i="1"/>
  <c r="H54" i="1"/>
  <c r="G54" i="1"/>
  <c r="F54" i="1"/>
  <c r="E54" i="1"/>
  <c r="J47" i="1"/>
  <c r="I47" i="1"/>
  <c r="H47" i="1"/>
  <c r="G47" i="1"/>
  <c r="F47" i="1"/>
  <c r="E47" i="1"/>
  <c r="J41" i="1"/>
  <c r="I41" i="1"/>
  <c r="H41" i="1"/>
  <c r="G41" i="1"/>
  <c r="F41" i="1"/>
  <c r="E41" i="1"/>
  <c r="J35" i="1"/>
  <c r="I35" i="1"/>
  <c r="H35" i="1"/>
  <c r="G35" i="1"/>
  <c r="E35" i="1"/>
  <c r="J28" i="1"/>
  <c r="I28" i="1"/>
  <c r="H28" i="1"/>
  <c r="G28" i="1"/>
  <c r="F28" i="1"/>
  <c r="E28" i="1"/>
  <c r="F22" i="1"/>
  <c r="J16" i="1"/>
  <c r="I16" i="1"/>
  <c r="H16" i="1"/>
  <c r="G16" i="1"/>
  <c r="F16" i="1"/>
  <c r="E16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<sst xmlns="http://schemas.openxmlformats.org/spreadsheetml/2006/main" count="123" uniqueCount="54">
  <si>
    <t>ШКОЛА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</si>
  <si>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</si>
  <si>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</si>
  <si>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</si>
  <si>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</si>
  <si>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</si>
  <si>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</si>
  <si>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</si>
  <si>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Белки</t>
  </si>
  <si>
    <t>Жиры</t>
  </si>
  <si>
    <t>Углеводы</t>
  </si>
  <si>
    <t>1-ый вариант</t>
  </si>
  <si>
    <t>напиток</t>
  </si>
  <si>
    <t>хлеб</t>
  </si>
  <si>
    <t>Хлеб пшеничный</t>
  </si>
  <si>
    <t>выпечка</t>
  </si>
  <si>
    <t>Итого: 85-00</t>
  </si>
  <si>
    <t>питание  для учащихся льготной категории 5-11 классов</t>
  </si>
  <si>
    <t>2-ой вариант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</si>
  <si>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</si>
  <si>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</si>
  <si>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Завтрак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</si>
  <si>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</si>
  <si>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</si>
  <si>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</t>
  </si>
  <si>
    <t xml:space="preserve">Чай с сахаром </t>
  </si>
  <si>
    <t>Обед  для учащихся  детей инвалидов и детей с ОВЗ  5-11 классов</t>
  </si>
  <si>
    <t>МОБУ СОШ № 4</t>
  </si>
  <si>
    <t>Молоко питьевое  ультрапастеризованное  2,5% ж.</t>
  </si>
  <si>
    <t>588/94</t>
  </si>
  <si>
    <t>Компот</t>
  </si>
  <si>
    <t>Каллорийность</t>
  </si>
  <si>
    <t>питание    для учащихся  1-4 классов</t>
  </si>
  <si>
    <t>гор.блюдо</t>
  </si>
  <si>
    <t>262/94</t>
  </si>
  <si>
    <t>Каша рисовая молочная</t>
  </si>
  <si>
    <t>закуска</t>
  </si>
  <si>
    <t>табл</t>
  </si>
  <si>
    <t>Бутерброд с сыром</t>
  </si>
  <si>
    <t>фрукт</t>
  </si>
  <si>
    <t>Фрукт</t>
  </si>
  <si>
    <t>питание   для учащихся  1-4 классов</t>
  </si>
  <si>
    <t>462/94</t>
  </si>
  <si>
    <t>Каша манная молочная</t>
  </si>
  <si>
    <t>Молоко питьевое ультрапастеризованное 2,5% ж.</t>
  </si>
  <si>
    <t>Булочка</t>
  </si>
  <si>
    <t>Итого: 73-00</t>
  </si>
  <si>
    <t>422/94</t>
  </si>
  <si>
    <t>Тефтели в соусе</t>
  </si>
  <si>
    <t>463/94</t>
  </si>
  <si>
    <t>Каша пшеничная</t>
  </si>
  <si>
    <t>Итого:  55-00</t>
  </si>
  <si>
    <t>Огурец свежий</t>
  </si>
  <si>
    <t>Итого:  67-00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</si>
</sst>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5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4" workbookViewId="0">
      <selection activeCell="A49" sqref="A49"/>
    </sheetView>
  </sheetViews>
  <sheetFormatPr defaultRowHeight="15" x14ac:dyDescent="0.25"/>
  <cols>
    <col min="4" max="4" width="29.140625" customWidth="1"/>
    <col min="9" max="9" width="10.140625" bestFit="1" customWidth="1"/>
  </cols>
  <sheetData>
    <row r="1" spans="1:10" ht="15.75" x14ac:dyDescent="0.25">
      <c r="A1" s="2"/>
      <c r="B1" s="2"/>
      <c r="C1" s="13"/>
      <c r="D1" s="2"/>
      <c r="E1" s="2"/>
      <c r="F1" s="25"/>
      <c r="G1" s="2"/>
      <c r="H1" s="2"/>
      <c r="I1" s="2"/>
      <c r="J1" s="2"/>
    </row>
    <row r="2" spans="1:10" ht="15.75" x14ac:dyDescent="0.25">
      <c r="A2" s="3" t="s">
        <v>0</v>
      </c>
      <c r="B2" s="9" t="s">
        <v>27</v>
      </c>
      <c r="C2" s="9"/>
      <c r="D2" s="9"/>
      <c r="E2" s="9"/>
      <c r="F2" s="9"/>
      <c r="G2" s="9"/>
      <c r="H2" s="3" t="s">
        <v>1</v>
      </c>
      <c r="I2" s="32">
        <v>44823</v>
      </c>
      <c r="J2" s="9"/>
    </row>
    <row r="3" spans="1:10" ht="15.75" x14ac:dyDescent="0.25">
      <c r="A3" s="3"/>
      <c r="B3" s="3"/>
      <c r="C3" s="14"/>
      <c r="D3" s="3"/>
      <c r="E3" s="3"/>
      <c r="F3" s="26"/>
      <c r="G3" s="3"/>
      <c r="H3" s="3"/>
      <c r="I3" s="3"/>
      <c r="J3" s="3"/>
    </row>
    <row r="4" spans="1:10" ht="15.75" x14ac:dyDescent="0.25">
      <c r="A4" s="4" t="s">
        <v>2</v>
      </c>
      <c r="B4" s="4" t="s">
        <v>3</v>
      </c>
      <c r="C4" s="15" t="s">
        <v>4</v>
      </c>
      <c r="D4" s="4" t="s">
        <v>5</v>
      </c>
      <c r="E4" s="4" t="s">
        <v>6</v>
      </c>
      <c r="F4" s="23" t="s">
        <v>7</v>
      </c>
      <c r="G4" s="4" t="s">
        <v>31</v>
      </c>
      <c r="H4" s="4" t="s">
        <v>8</v>
      </c>
      <c r="I4" s="4" t="s">
        <v>9</v>
      </c>
      <c r="J4" s="4" t="s">
        <v>10</v>
      </c>
    </row>
    <row r="5" spans="1:10" ht="15.75" customHeight="1" x14ac:dyDescent="0.25">
      <c r="A5" s="5" t="s">
        <v>32</v>
      </c>
      <c r="B5" s="10"/>
      <c r="C5" s="10"/>
      <c r="D5" s="10"/>
      <c r="E5" s="10"/>
      <c r="F5" s="12"/>
      <c r="G5" s="12"/>
      <c r="H5" s="12"/>
      <c r="I5" s="12"/>
      <c r="J5" s="33"/>
    </row>
    <row r="6" spans="1:10" ht="15.75" x14ac:dyDescent="0.25">
      <c r="A6" s="4" t="s">
        <v>11</v>
      </c>
      <c r="B6" s="11" t="s">
        <v>33</v>
      </c>
      <c r="C6" s="14" t="s">
        <v>34</v>
      </c>
      <c r="D6" s="17" t="s">
        <v>35</v>
      </c>
      <c r="E6" s="21">
        <v>200</v>
      </c>
      <c r="F6" s="27">
        <v>42.2</v>
      </c>
      <c r="G6" s="16">
        <v>283</v>
      </c>
      <c r="H6" s="16">
        <v>6.2</v>
      </c>
      <c r="I6" s="16">
        <v>6.8</v>
      </c>
      <c r="J6" s="16">
        <v>31.8</v>
      </c>
    </row>
    <row r="7" spans="1:10" ht="15.75" x14ac:dyDescent="0.25">
      <c r="A7" s="4"/>
      <c r="B7" s="11" t="s">
        <v>36</v>
      </c>
      <c r="C7" s="16" t="s">
        <v>37</v>
      </c>
      <c r="D7" s="18" t="s">
        <v>38</v>
      </c>
      <c r="E7" s="16">
        <v>60</v>
      </c>
      <c r="F7" s="28">
        <v>14.8</v>
      </c>
      <c r="G7" s="16">
        <v>87</v>
      </c>
      <c r="H7" s="16">
        <v>3.45</v>
      </c>
      <c r="I7" s="16">
        <v>4.3499999999999996</v>
      </c>
      <c r="J7" s="16">
        <v>0</v>
      </c>
    </row>
    <row r="8" spans="1:10" ht="15.75" x14ac:dyDescent="0.25">
      <c r="A8" s="4"/>
      <c r="B8" s="11" t="s">
        <v>12</v>
      </c>
      <c r="C8" s="16">
        <v>627</v>
      </c>
      <c r="D8" s="18" t="s">
        <v>25</v>
      </c>
      <c r="E8" s="16">
        <v>200</v>
      </c>
      <c r="F8" s="28">
        <v>6</v>
      </c>
      <c r="G8" s="16">
        <v>61</v>
      </c>
      <c r="H8" s="16">
        <v>0.2</v>
      </c>
      <c r="I8" s="16">
        <v>0.05</v>
      </c>
      <c r="J8" s="16">
        <v>15.1</v>
      </c>
    </row>
    <row r="9" spans="1:10" ht="45" x14ac:dyDescent="0.25">
      <c r="A9" s="4"/>
      <c r="B9" s="11" t="s">
        <v>12</v>
      </c>
      <c r="C9" s="15"/>
      <c r="D9" s="19" t="s">
        <v>28</v>
      </c>
      <c r="E9" s="15">
        <v>200</v>
      </c>
      <c r="F9" s="29">
        <v>22</v>
      </c>
      <c r="G9" s="16">
        <v>120</v>
      </c>
      <c r="H9" s="16">
        <v>6</v>
      </c>
      <c r="I9" s="16">
        <v>6.4</v>
      </c>
      <c r="J9" s="16">
        <v>9.4</v>
      </c>
    </row>
    <row r="10" spans="1:10" ht="15.75" x14ac:dyDescent="0.25">
      <c r="A10" s="4"/>
      <c r="B10" s="4"/>
      <c r="C10" s="15"/>
      <c r="D10" s="20" t="s">
        <v>16</v>
      </c>
      <c r="E10" s="22">
        <f>SUM(E6:E9)</f>
        <v>660</v>
      </c>
      <c r="F10" s="30">
        <v>85</v>
      </c>
      <c r="G10" s="23">
        <f>SUM(G6:G9)</f>
        <v>551</v>
      </c>
      <c r="H10" s="23">
        <f>SUM(H6:H9)</f>
        <v>15.85</v>
      </c>
      <c r="I10" s="23">
        <f>SUM(I6:I9)</f>
        <v>17.600000000000001</v>
      </c>
      <c r="J10" s="23">
        <f>SUM(J6:J9)</f>
        <v>56.3</v>
      </c>
    </row>
    <row r="11" spans="1:10" ht="15.75" customHeight="1" x14ac:dyDescent="0.25">
      <c r="A11" s="6" t="s">
        <v>17</v>
      </c>
      <c r="B11" s="12"/>
      <c r="C11" s="12"/>
      <c r="D11" s="12"/>
      <c r="E11" s="12"/>
      <c r="F11" s="12"/>
      <c r="G11" s="12"/>
      <c r="H11" s="12"/>
      <c r="I11" s="12"/>
      <c r="J11" s="33"/>
    </row>
    <row r="12" spans="1:10" ht="15.75" x14ac:dyDescent="0.25">
      <c r="A12" s="4" t="s">
        <v>11</v>
      </c>
      <c r="B12" s="11" t="s">
        <v>33</v>
      </c>
      <c r="C12" s="14" t="s">
        <v>34</v>
      </c>
      <c r="D12" s="17" t="s">
        <v>35</v>
      </c>
      <c r="E12" s="21">
        <v>200</v>
      </c>
      <c r="F12" s="27">
        <v>42.2</v>
      </c>
      <c r="G12" s="16">
        <v>283</v>
      </c>
      <c r="H12" s="16">
        <v>6.2</v>
      </c>
      <c r="I12" s="16">
        <v>6.8</v>
      </c>
      <c r="J12" s="16">
        <v>31.8</v>
      </c>
    </row>
    <row r="13" spans="1:10" ht="15.75" x14ac:dyDescent="0.25">
      <c r="A13" s="4"/>
      <c r="B13" s="11" t="s">
        <v>36</v>
      </c>
      <c r="C13" s="16" t="s">
        <v>37</v>
      </c>
      <c r="D13" s="18" t="s">
        <v>38</v>
      </c>
      <c r="E13" s="16">
        <v>60</v>
      </c>
      <c r="F13" s="28">
        <v>14.8</v>
      </c>
      <c r="G13" s="16">
        <v>87</v>
      </c>
      <c r="H13" s="16">
        <v>3.45</v>
      </c>
      <c r="I13" s="16">
        <v>4.3499999999999996</v>
      </c>
      <c r="J13" s="16">
        <v>0</v>
      </c>
    </row>
    <row r="14" spans="1:10" ht="15.75" x14ac:dyDescent="0.25">
      <c r="A14" s="4"/>
      <c r="B14" s="11" t="s">
        <v>12</v>
      </c>
      <c r="C14" s="16">
        <v>627</v>
      </c>
      <c r="D14" s="18" t="s">
        <v>25</v>
      </c>
      <c r="E14" s="16">
        <v>200</v>
      </c>
      <c r="F14" s="28">
        <v>6</v>
      </c>
      <c r="G14" s="16">
        <v>61</v>
      </c>
      <c r="H14" s="16">
        <v>0.2</v>
      </c>
      <c r="I14" s="16">
        <v>0.05</v>
      </c>
      <c r="J14" s="16">
        <v>15.1</v>
      </c>
    </row>
    <row r="15" spans="1:10" ht="15.75" x14ac:dyDescent="0.25">
      <c r="A15" s="4"/>
      <c r="B15" s="11" t="s">
        <v>39</v>
      </c>
      <c r="C15" s="16"/>
      <c r="D15" s="18" t="s">
        <v>40</v>
      </c>
      <c r="E15" s="16">
        <v>100</v>
      </c>
      <c r="F15" s="28">
        <v>22</v>
      </c>
      <c r="G15" s="16">
        <v>47</v>
      </c>
      <c r="H15" s="16">
        <v>0.4</v>
      </c>
      <c r="I15" s="16">
        <v>0.4</v>
      </c>
      <c r="J15" s="16">
        <v>9.8000000000000007</v>
      </c>
    </row>
    <row r="16" spans="1:10" ht="15.75" x14ac:dyDescent="0.25">
      <c r="A16" s="4"/>
      <c r="B16" s="4"/>
      <c r="C16" s="15"/>
      <c r="D16" s="20" t="s">
        <v>16</v>
      </c>
      <c r="E16" s="22">
        <f>E12+E13+E14+E15</f>
        <v>560</v>
      </c>
      <c r="F16" s="30">
        <f t="shared" ref="F16:J16" si="0">F12+F13+F14+F15</f>
        <v>85</v>
      </c>
      <c r="G16" s="22">
        <f t="shared" si="0"/>
        <v>478</v>
      </c>
      <c r="H16" s="22">
        <f t="shared" si="0"/>
        <v>10.25</v>
      </c>
      <c r="I16" s="22">
        <f t="shared" si="0"/>
        <v>11.6</v>
      </c>
      <c r="J16" s="22">
        <f t="shared" si="0"/>
        <v>56.7</v>
      </c>
    </row>
    <row r="17" spans="1:10" ht="15.75" customHeight="1" x14ac:dyDescent="0.25">
      <c r="A17" s="7" t="s">
        <v>41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4" t="s">
        <v>18</v>
      </c>
      <c r="B18" s="11" t="s">
        <v>33</v>
      </c>
      <c r="C18" s="16" t="s">
        <v>42</v>
      </c>
      <c r="D18" s="17" t="s">
        <v>43</v>
      </c>
      <c r="E18" s="16">
        <v>200</v>
      </c>
      <c r="F18" s="28">
        <v>42.2</v>
      </c>
      <c r="G18" s="16">
        <v>314</v>
      </c>
      <c r="H18" s="16">
        <v>6.9</v>
      </c>
      <c r="I18" s="16">
        <v>7.5</v>
      </c>
      <c r="J18" s="16">
        <v>37.9</v>
      </c>
    </row>
    <row r="19" spans="1:10" ht="15.75" x14ac:dyDescent="0.25">
      <c r="A19" s="4"/>
      <c r="B19" s="11" t="s">
        <v>36</v>
      </c>
      <c r="C19" s="15" t="s">
        <v>37</v>
      </c>
      <c r="D19" s="18" t="s">
        <v>38</v>
      </c>
      <c r="E19" s="16">
        <v>30</v>
      </c>
      <c r="F19" s="28">
        <v>14.8</v>
      </c>
      <c r="G19" s="16">
        <v>87</v>
      </c>
      <c r="H19" s="16">
        <v>3.45</v>
      </c>
      <c r="I19" s="16">
        <v>4.3499999999999996</v>
      </c>
      <c r="J19" s="16">
        <v>0</v>
      </c>
    </row>
    <row r="20" spans="1:10" ht="15.75" x14ac:dyDescent="0.25">
      <c r="A20" s="4"/>
      <c r="B20" s="11" t="s">
        <v>12</v>
      </c>
      <c r="C20" s="16">
        <v>627</v>
      </c>
      <c r="D20" s="18" t="s">
        <v>25</v>
      </c>
      <c r="E20" s="16">
        <v>200</v>
      </c>
      <c r="F20" s="28">
        <v>6</v>
      </c>
      <c r="G20" s="16">
        <v>61</v>
      </c>
      <c r="H20" s="16">
        <v>0.2</v>
      </c>
      <c r="I20" s="16">
        <v>0.05</v>
      </c>
      <c r="J20" s="16">
        <v>15.1</v>
      </c>
    </row>
    <row r="21" spans="1:10" ht="45" x14ac:dyDescent="0.25">
      <c r="A21" s="4"/>
      <c r="B21" s="11" t="s">
        <v>12</v>
      </c>
      <c r="C21" s="15"/>
      <c r="D21" s="17" t="s">
        <v>44</v>
      </c>
      <c r="E21" s="15">
        <v>200</v>
      </c>
      <c r="F21" s="29">
        <v>22</v>
      </c>
      <c r="G21" s="16">
        <v>120</v>
      </c>
      <c r="H21" s="16">
        <v>6</v>
      </c>
      <c r="I21" s="16">
        <v>6.4</v>
      </c>
      <c r="J21" s="16">
        <v>9.4</v>
      </c>
    </row>
    <row r="22" spans="1:10" ht="15.75" x14ac:dyDescent="0.25">
      <c r="A22" s="4"/>
      <c r="B22" s="4"/>
      <c r="C22" s="15"/>
      <c r="D22" s="20" t="s">
        <v>16</v>
      </c>
      <c r="E22" s="23">
        <v>650</v>
      </c>
      <c r="F22" s="30">
        <f>F18+F19+F20+F21</f>
        <v>85</v>
      </c>
      <c r="G22" s="23">
        <v>582</v>
      </c>
      <c r="H22" s="23">
        <v>17.399999999999999</v>
      </c>
      <c r="I22" s="23">
        <v>22.9</v>
      </c>
      <c r="J22" s="23">
        <v>66.400000000000006</v>
      </c>
    </row>
    <row r="23" spans="1:10" ht="15.75" customHeight="1" x14ac:dyDescent="0.25">
      <c r="A23" s="6" t="s">
        <v>17</v>
      </c>
      <c r="B23" s="12"/>
      <c r="C23" s="12"/>
      <c r="D23" s="12"/>
      <c r="E23" s="12"/>
      <c r="F23" s="12"/>
      <c r="G23" s="12"/>
      <c r="H23" s="12"/>
      <c r="I23" s="12"/>
      <c r="J23" s="33"/>
    </row>
    <row r="24" spans="1:10" ht="15.75" x14ac:dyDescent="0.25">
      <c r="A24" s="4" t="s">
        <v>18</v>
      </c>
      <c r="B24" s="11" t="s">
        <v>33</v>
      </c>
      <c r="C24" s="16" t="s">
        <v>42</v>
      </c>
      <c r="D24" s="17" t="s">
        <v>43</v>
      </c>
      <c r="E24" s="16">
        <v>200</v>
      </c>
      <c r="F24" s="28">
        <v>42.2</v>
      </c>
      <c r="G24" s="16">
        <v>314</v>
      </c>
      <c r="H24" s="16">
        <v>6.9</v>
      </c>
      <c r="I24" s="16">
        <v>7.5</v>
      </c>
      <c r="J24" s="16">
        <v>37.9</v>
      </c>
    </row>
    <row r="25" spans="1:10" ht="15.75" x14ac:dyDescent="0.25">
      <c r="A25" s="4"/>
      <c r="B25" s="11" t="s">
        <v>36</v>
      </c>
      <c r="C25" s="15" t="s">
        <v>37</v>
      </c>
      <c r="D25" s="18" t="s">
        <v>38</v>
      </c>
      <c r="E25" s="16">
        <v>30</v>
      </c>
      <c r="F25" s="28">
        <v>14.8</v>
      </c>
      <c r="G25" s="16">
        <v>87</v>
      </c>
      <c r="H25" s="16">
        <v>3.45</v>
      </c>
      <c r="I25" s="16">
        <v>4.3499999999999996</v>
      </c>
      <c r="J25" s="16">
        <v>0</v>
      </c>
    </row>
    <row r="26" spans="1:10" ht="15.75" x14ac:dyDescent="0.25">
      <c r="A26" s="4"/>
      <c r="B26" s="11" t="s">
        <v>12</v>
      </c>
      <c r="C26" s="16">
        <v>627</v>
      </c>
      <c r="D26" s="18" t="s">
        <v>25</v>
      </c>
      <c r="E26" s="16">
        <v>200</v>
      </c>
      <c r="F26" s="28">
        <v>6</v>
      </c>
      <c r="G26" s="16">
        <v>61</v>
      </c>
      <c r="H26" s="16">
        <v>0.2</v>
      </c>
      <c r="I26" s="16">
        <v>0.05</v>
      </c>
      <c r="J26" s="16">
        <v>15.1</v>
      </c>
    </row>
    <row r="27" spans="1:10" ht="15.75" x14ac:dyDescent="0.25">
      <c r="A27" s="4"/>
      <c r="B27" s="11" t="s">
        <v>39</v>
      </c>
      <c r="C27" s="16"/>
      <c r="D27" s="18" t="s">
        <v>40</v>
      </c>
      <c r="E27" s="16">
        <v>100</v>
      </c>
      <c r="F27" s="28">
        <v>22</v>
      </c>
      <c r="G27" s="16">
        <v>47</v>
      </c>
      <c r="H27" s="16">
        <v>0.4</v>
      </c>
      <c r="I27" s="16">
        <v>0.4</v>
      </c>
      <c r="J27" s="16">
        <v>9.8000000000000007</v>
      </c>
    </row>
    <row r="28" spans="1:10" ht="15.75" x14ac:dyDescent="0.25">
      <c r="A28" s="4"/>
      <c r="B28" s="4"/>
      <c r="C28" s="15"/>
      <c r="D28" s="20" t="s">
        <v>16</v>
      </c>
      <c r="E28" s="23">
        <f>E24+E25+E26+E27</f>
        <v>530</v>
      </c>
      <c r="F28" s="30">
        <f t="shared" ref="F28:J28" si="1">F24+F25+F26+F27</f>
        <v>85</v>
      </c>
      <c r="G28" s="23">
        <f t="shared" si="1"/>
        <v>509</v>
      </c>
      <c r="H28" s="23">
        <f t="shared" si="1"/>
        <v>10.950000000000001</v>
      </c>
      <c r="I28" s="23">
        <f t="shared" si="1"/>
        <v>12.3</v>
      </c>
      <c r="J28" s="23">
        <f t="shared" si="1"/>
        <v>62.8</v>
      </c>
    </row>
    <row r="29" spans="1:10" ht="15.75" x14ac:dyDescent="0.25">
      <c r="A29" s="8" t="s">
        <v>19</v>
      </c>
      <c r="B29" s="8"/>
      <c r="C29" s="8"/>
      <c r="D29" s="8"/>
      <c r="E29" s="8"/>
      <c r="F29" s="8"/>
      <c r="G29" s="8"/>
      <c r="H29" s="8"/>
      <c r="I29" s="8"/>
      <c r="J29" s="34"/>
    </row>
    <row r="30" spans="1:10" ht="15.75" customHeight="1" x14ac:dyDescent="0.25">
      <c r="A30" s="5" t="s">
        <v>20</v>
      </c>
      <c r="B30" s="10"/>
      <c r="C30" s="10"/>
      <c r="D30" s="10"/>
      <c r="E30" s="10"/>
      <c r="F30" s="10"/>
      <c r="G30" s="10"/>
      <c r="H30" s="10"/>
      <c r="I30" s="10"/>
      <c r="J30" s="35"/>
    </row>
    <row r="31" spans="1:10" ht="15.75" x14ac:dyDescent="0.25">
      <c r="A31" s="4" t="s">
        <v>21</v>
      </c>
      <c r="B31" s="11" t="s">
        <v>33</v>
      </c>
      <c r="C31" s="14" t="s">
        <v>34</v>
      </c>
      <c r="D31" s="17" t="s">
        <v>35</v>
      </c>
      <c r="E31" s="21">
        <v>200</v>
      </c>
      <c r="F31" s="27">
        <v>42.2</v>
      </c>
      <c r="G31" s="16">
        <v>283</v>
      </c>
      <c r="H31" s="16">
        <v>6.2</v>
      </c>
      <c r="I31" s="16">
        <v>6.8</v>
      </c>
      <c r="J31" s="16">
        <v>31.8</v>
      </c>
    </row>
    <row r="32" spans="1:10" ht="15.75" x14ac:dyDescent="0.25">
      <c r="A32" s="4"/>
      <c r="B32" s="11" t="s">
        <v>36</v>
      </c>
      <c r="C32" s="16" t="s">
        <v>37</v>
      </c>
      <c r="D32" s="18" t="s">
        <v>38</v>
      </c>
      <c r="E32" s="16">
        <v>60</v>
      </c>
      <c r="F32" s="28">
        <v>14.8</v>
      </c>
      <c r="G32" s="16">
        <v>87</v>
      </c>
      <c r="H32" s="16">
        <v>3.45</v>
      </c>
      <c r="I32" s="16">
        <v>4.3499999999999996</v>
      </c>
      <c r="J32" s="16">
        <v>0</v>
      </c>
    </row>
    <row r="33" spans="1:10" ht="15.75" x14ac:dyDescent="0.25">
      <c r="A33" s="4"/>
      <c r="B33" s="11" t="s">
        <v>12</v>
      </c>
      <c r="C33" s="16">
        <v>627</v>
      </c>
      <c r="D33" s="18" t="s">
        <v>25</v>
      </c>
      <c r="E33" s="16">
        <v>200</v>
      </c>
      <c r="F33" s="28">
        <v>6</v>
      </c>
      <c r="G33" s="16">
        <v>61</v>
      </c>
      <c r="H33" s="16">
        <v>0.2</v>
      </c>
      <c r="I33" s="16">
        <v>0.05</v>
      </c>
      <c r="J33" s="16">
        <v>15.1</v>
      </c>
    </row>
    <row r="34" spans="1:10" ht="45" x14ac:dyDescent="0.25">
      <c r="A34" s="4"/>
      <c r="B34" s="11" t="s">
        <v>12</v>
      </c>
      <c r="C34" s="15"/>
      <c r="D34" s="19" t="s">
        <v>28</v>
      </c>
      <c r="E34" s="15">
        <v>200</v>
      </c>
      <c r="F34" s="29">
        <v>22</v>
      </c>
      <c r="G34" s="16">
        <v>120</v>
      </c>
      <c r="H34" s="16">
        <v>6</v>
      </c>
      <c r="I34" s="16">
        <v>6.4</v>
      </c>
      <c r="J34" s="16">
        <v>9.4</v>
      </c>
    </row>
    <row r="35" spans="1:10" ht="15.75" x14ac:dyDescent="0.25">
      <c r="A35" s="4"/>
      <c r="B35" s="4"/>
      <c r="C35" s="15"/>
      <c r="D35" s="20" t="s">
        <v>16</v>
      </c>
      <c r="E35" s="22">
        <f>SUM(E31:E34)</f>
        <v>660</v>
      </c>
      <c r="F35" s="30">
        <v>85</v>
      </c>
      <c r="G35" s="23">
        <f>SUM(G31:G34)</f>
        <v>551</v>
      </c>
      <c r="H35" s="23">
        <f>SUM(H31:H34)</f>
        <v>15.85</v>
      </c>
      <c r="I35" s="23">
        <f>SUM(I31:I34)</f>
        <v>17.600000000000001</v>
      </c>
      <c r="J35" s="23">
        <f>SUM(J31:J34)</f>
        <v>56.3</v>
      </c>
    </row>
    <row r="36" spans="1:10" ht="15.75" customHeight="1" x14ac:dyDescent="0.25">
      <c r="A36" s="7" t="s">
        <v>22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5.75" x14ac:dyDescent="0.25">
      <c r="A37" s="4" t="s">
        <v>21</v>
      </c>
      <c r="B37" s="11" t="s">
        <v>33</v>
      </c>
      <c r="C37" s="14" t="s">
        <v>34</v>
      </c>
      <c r="D37" s="17" t="s">
        <v>35</v>
      </c>
      <c r="E37" s="21">
        <v>200</v>
      </c>
      <c r="F37" s="27">
        <v>42.2</v>
      </c>
      <c r="G37" s="16">
        <v>283</v>
      </c>
      <c r="H37" s="16">
        <v>6.2</v>
      </c>
      <c r="I37" s="16">
        <v>6.8</v>
      </c>
      <c r="J37" s="16">
        <v>31.8</v>
      </c>
    </row>
    <row r="38" spans="1:10" ht="15.75" x14ac:dyDescent="0.25">
      <c r="A38" s="4"/>
      <c r="B38" s="11" t="s">
        <v>36</v>
      </c>
      <c r="C38" s="16" t="s">
        <v>37</v>
      </c>
      <c r="D38" s="18" t="s">
        <v>38</v>
      </c>
      <c r="E38" s="16">
        <v>60</v>
      </c>
      <c r="F38" s="28">
        <v>14.8</v>
      </c>
      <c r="G38" s="16">
        <v>87</v>
      </c>
      <c r="H38" s="16">
        <v>3.45</v>
      </c>
      <c r="I38" s="16">
        <v>4.3499999999999996</v>
      </c>
      <c r="J38" s="16">
        <v>0</v>
      </c>
    </row>
    <row r="39" spans="1:10" ht="15.75" x14ac:dyDescent="0.25">
      <c r="A39" s="4"/>
      <c r="B39" s="11" t="s">
        <v>12</v>
      </c>
      <c r="C39" s="16">
        <v>627</v>
      </c>
      <c r="D39" s="18" t="s">
        <v>25</v>
      </c>
      <c r="E39" s="16">
        <v>200</v>
      </c>
      <c r="F39" s="28">
        <v>6</v>
      </c>
      <c r="G39" s="16">
        <v>61</v>
      </c>
      <c r="H39" s="16">
        <v>0.2</v>
      </c>
      <c r="I39" s="16">
        <v>0.05</v>
      </c>
      <c r="J39" s="16">
        <v>15.1</v>
      </c>
    </row>
    <row r="40" spans="1:10" ht="15.75" x14ac:dyDescent="0.25">
      <c r="A40" s="4"/>
      <c r="B40" s="4" t="s">
        <v>15</v>
      </c>
      <c r="C40" s="4"/>
      <c r="D40" s="4" t="s">
        <v>45</v>
      </c>
      <c r="E40" s="23">
        <v>50</v>
      </c>
      <c r="F40" s="30">
        <v>10</v>
      </c>
      <c r="G40" s="23">
        <v>47</v>
      </c>
      <c r="H40" s="23">
        <v>10</v>
      </c>
      <c r="I40" s="23">
        <v>14</v>
      </c>
      <c r="J40" s="23">
        <v>17</v>
      </c>
    </row>
    <row r="41" spans="1:10" ht="15.75" x14ac:dyDescent="0.25">
      <c r="A41" s="4"/>
      <c r="B41" s="4"/>
      <c r="C41" s="15"/>
      <c r="D41" s="20" t="s">
        <v>46</v>
      </c>
      <c r="E41" s="22">
        <f>E37+E38+E39+E40</f>
        <v>510</v>
      </c>
      <c r="F41" s="30">
        <f t="shared" ref="F41:J41" si="2">F37+F38+F39+F40</f>
        <v>73</v>
      </c>
      <c r="G41" s="22">
        <f t="shared" si="2"/>
        <v>478</v>
      </c>
      <c r="H41" s="22">
        <f t="shared" si="2"/>
        <v>19.850000000000001</v>
      </c>
      <c r="I41" s="22">
        <f t="shared" si="2"/>
        <v>25.2</v>
      </c>
      <c r="J41" s="22">
        <f t="shared" si="2"/>
        <v>63.9</v>
      </c>
    </row>
    <row r="42" spans="1:10" ht="15.75" customHeight="1" x14ac:dyDescent="0.25">
      <c r="A42" s="5" t="s">
        <v>23</v>
      </c>
      <c r="B42" s="12"/>
      <c r="C42" s="12"/>
      <c r="D42" s="12"/>
      <c r="E42" s="12"/>
      <c r="F42" s="12"/>
      <c r="G42" s="12"/>
      <c r="H42" s="12"/>
      <c r="I42" s="12"/>
      <c r="J42" s="33"/>
    </row>
    <row r="43" spans="1:10" ht="15.75" x14ac:dyDescent="0.25">
      <c r="A43" s="4" t="s">
        <v>24</v>
      </c>
      <c r="B43" s="11" t="s">
        <v>33</v>
      </c>
      <c r="C43" s="16" t="s">
        <v>47</v>
      </c>
      <c r="D43" s="17" t="s">
        <v>48</v>
      </c>
      <c r="E43" s="16">
        <v>60</v>
      </c>
      <c r="F43" s="27">
        <v>34</v>
      </c>
      <c r="G43" s="16">
        <v>124</v>
      </c>
      <c r="H43" s="16">
        <v>9.57</v>
      </c>
      <c r="I43" s="16">
        <v>8.4</v>
      </c>
      <c r="J43" s="16">
        <v>3.9</v>
      </c>
    </row>
    <row r="44" spans="1:10" ht="15.75" x14ac:dyDescent="0.25">
      <c r="A44" s="4"/>
      <c r="B44" s="11" t="s">
        <v>33</v>
      </c>
      <c r="C44" s="16" t="s">
        <v>49</v>
      </c>
      <c r="D44" s="18" t="s">
        <v>50</v>
      </c>
      <c r="E44" s="16">
        <v>100</v>
      </c>
      <c r="F44" s="28">
        <v>9</v>
      </c>
      <c r="G44" s="16">
        <v>117</v>
      </c>
      <c r="H44" s="16">
        <v>3.4</v>
      </c>
      <c r="I44" s="16">
        <v>0.5</v>
      </c>
      <c r="J44" s="16">
        <v>24.9</v>
      </c>
    </row>
    <row r="45" spans="1:10" ht="15.75" x14ac:dyDescent="0.25">
      <c r="A45" s="4"/>
      <c r="B45" s="11" t="s">
        <v>12</v>
      </c>
      <c r="C45" s="16" t="s">
        <v>29</v>
      </c>
      <c r="D45" s="18" t="s">
        <v>30</v>
      </c>
      <c r="E45" s="16">
        <v>200</v>
      </c>
      <c r="F45" s="28">
        <v>8</v>
      </c>
      <c r="G45" s="31">
        <v>19</v>
      </c>
      <c r="H45" s="31">
        <v>0.18</v>
      </c>
      <c r="I45" s="31">
        <v>0.18</v>
      </c>
      <c r="J45" s="31">
        <v>9.3000000000000007</v>
      </c>
    </row>
    <row r="46" spans="1:10" ht="15.75" x14ac:dyDescent="0.25">
      <c r="A46" s="4"/>
      <c r="B46" s="11" t="s">
        <v>13</v>
      </c>
      <c r="C46" s="15">
        <v>38</v>
      </c>
      <c r="D46" s="19" t="s">
        <v>14</v>
      </c>
      <c r="E46" s="24">
        <v>30</v>
      </c>
      <c r="F46" s="29">
        <v>4</v>
      </c>
      <c r="G46" s="16">
        <v>73</v>
      </c>
      <c r="H46" s="16">
        <v>1.5</v>
      </c>
      <c r="I46" s="16">
        <v>4.2</v>
      </c>
      <c r="J46" s="16">
        <v>9.8000000000000007</v>
      </c>
    </row>
    <row r="47" spans="1:10" ht="15.75" x14ac:dyDescent="0.25">
      <c r="A47" s="4"/>
      <c r="B47" s="4"/>
      <c r="C47" s="15"/>
      <c r="D47" s="20" t="s">
        <v>51</v>
      </c>
      <c r="E47" s="23">
        <f>E43+E44+E45+E46</f>
        <v>390</v>
      </c>
      <c r="F47" s="30">
        <f t="shared" ref="F47:J47" si="3">F43+F44+F45+F46</f>
        <v>55</v>
      </c>
      <c r="G47" s="23">
        <f t="shared" si="3"/>
        <v>333</v>
      </c>
      <c r="H47" s="23">
        <f t="shared" si="3"/>
        <v>14.65</v>
      </c>
      <c r="I47" s="23">
        <f t="shared" si="3"/>
        <v>13.280000000000001</v>
      </c>
      <c r="J47" s="23">
        <f t="shared" si="3"/>
        <v>47.899999999999991</v>
      </c>
    </row>
    <row r="48" spans="1:10" ht="15.75" customHeight="1" x14ac:dyDescent="0.25">
      <c r="A48" s="5" t="s">
        <v>26</v>
      </c>
      <c r="B48" s="12"/>
      <c r="C48" s="12"/>
      <c r="D48" s="12"/>
      <c r="E48" s="12"/>
      <c r="F48" s="12"/>
      <c r="G48" s="12"/>
      <c r="H48" s="12"/>
      <c r="I48" s="12"/>
      <c r="J48" s="33"/>
    </row>
    <row r="49" spans="1:10" ht="15.75" x14ac:dyDescent="0.25">
      <c r="A49" s="4" t="s">
        <v>24</v>
      </c>
      <c r="B49" s="11" t="s">
        <v>36</v>
      </c>
      <c r="C49" s="11" t="s">
        <v>37</v>
      </c>
      <c r="D49" s="11" t="s">
        <v>52</v>
      </c>
      <c r="E49" s="15">
        <v>20</v>
      </c>
      <c r="F49" s="29">
        <v>8</v>
      </c>
      <c r="G49" s="15">
        <v>5</v>
      </c>
      <c r="H49" s="15">
        <v>1.1000000000000001</v>
      </c>
      <c r="I49" s="15">
        <v>0.7</v>
      </c>
      <c r="J49" s="15">
        <v>1.3</v>
      </c>
    </row>
    <row r="50" spans="1:10" ht="15.75" x14ac:dyDescent="0.25">
      <c r="A50" s="4"/>
      <c r="B50" s="11" t="s">
        <v>33</v>
      </c>
      <c r="C50" s="16" t="s">
        <v>47</v>
      </c>
      <c r="D50" s="17" t="s">
        <v>48</v>
      </c>
      <c r="E50" s="16">
        <v>60</v>
      </c>
      <c r="F50" s="27">
        <v>38</v>
      </c>
      <c r="G50" s="16">
        <v>124</v>
      </c>
      <c r="H50" s="16">
        <v>9.57</v>
      </c>
      <c r="I50" s="16">
        <v>8.4</v>
      </c>
      <c r="J50" s="16">
        <v>3.9</v>
      </c>
    </row>
    <row r="51" spans="1:10" ht="15.75" x14ac:dyDescent="0.25">
      <c r="A51" s="4"/>
      <c r="B51" s="11" t="s">
        <v>33</v>
      </c>
      <c r="C51" s="16" t="s">
        <v>49</v>
      </c>
      <c r="D51" s="18" t="s">
        <v>50</v>
      </c>
      <c r="E51" s="16">
        <v>100</v>
      </c>
      <c r="F51" s="28">
        <v>9</v>
      </c>
      <c r="G51" s="16">
        <v>117</v>
      </c>
      <c r="H51" s="16">
        <v>3.4</v>
      </c>
      <c r="I51" s="16">
        <v>0.5</v>
      </c>
      <c r="J51" s="16">
        <v>24.9</v>
      </c>
    </row>
    <row r="52" spans="1:10" ht="15.75" x14ac:dyDescent="0.25">
      <c r="A52" s="4"/>
      <c r="B52" s="11" t="s">
        <v>12</v>
      </c>
      <c r="C52" s="16" t="s">
        <v>29</v>
      </c>
      <c r="D52" s="18" t="s">
        <v>30</v>
      </c>
      <c r="E52" s="16">
        <v>200</v>
      </c>
      <c r="F52" s="28">
        <v>8</v>
      </c>
      <c r="G52" s="31">
        <v>19</v>
      </c>
      <c r="H52" s="31">
        <v>0.18</v>
      </c>
      <c r="I52" s="31">
        <v>0.18</v>
      </c>
      <c r="J52" s="31">
        <v>9.3000000000000007</v>
      </c>
    </row>
    <row r="53" spans="1:10" ht="15.75" x14ac:dyDescent="0.25">
      <c r="A53" s="4"/>
      <c r="B53" s="11" t="s">
        <v>13</v>
      </c>
      <c r="C53" s="15">
        <v>38</v>
      </c>
      <c r="D53" s="19" t="s">
        <v>14</v>
      </c>
      <c r="E53" s="24">
        <v>30</v>
      </c>
      <c r="F53" s="29">
        <v>4</v>
      </c>
      <c r="G53" s="16">
        <v>73</v>
      </c>
      <c r="H53" s="16">
        <v>1.5</v>
      </c>
      <c r="I53" s="16">
        <v>4.2</v>
      </c>
      <c r="J53" s="16">
        <v>9.8000000000000007</v>
      </c>
    </row>
    <row r="54" spans="1:10" ht="15.75" x14ac:dyDescent="0.25">
      <c r="A54" s="4"/>
      <c r="B54" s="4"/>
      <c r="C54" s="15"/>
      <c r="D54" s="20" t="s">
        <v>53</v>
      </c>
      <c r="E54" s="23">
        <f>E49+E50+E51+E52+E53</f>
        <v>410</v>
      </c>
      <c r="F54" s="30">
        <f t="shared" ref="F54:J54" si="4">F49+F50+F51+F52+F53</f>
        <v>67</v>
      </c>
      <c r="G54" s="23">
        <f t="shared" si="4"/>
        <v>338</v>
      </c>
      <c r="H54" s="23">
        <f t="shared" si="4"/>
        <v>15.75</v>
      </c>
      <c r="I54" s="23">
        <f t="shared" si="4"/>
        <v>13.98</v>
      </c>
      <c r="J54" s="23">
        <f t="shared" si="4"/>
        <v>49.2</v>
      </c>
    </row>
    <row r="55" spans="1:10" x14ac:dyDescent="0.25">
      <c r="F55" s="1"/>
    </row>
    <row r="56" spans="1:10" x14ac:dyDescent="0.25">
      <c r="F56" s="1"/>
    </row>
  </sheetData>
  <mergeCells count="11">
    <mergeCell ref="A42:J42"/>
    <mergeCell ref="A48:J48"/>
    <mergeCell ref="A11:J11"/>
    <mergeCell ref="A17:J17"/>
    <mergeCell ref="A23:J23"/>
    <mergeCell ref="A29:J29"/>
    <mergeCell ref="A30:J30"/>
    <mergeCell ref="A36:J36"/>
    <mergeCell ref="B2:G2"/>
    <mergeCell ref="I2:J2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2022-09-21T12:30:16Z</dcterms:modified>
</cp:coreProperties>
</file>