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30" tabRatio="869"/>
  </bookViews>
  <sheets>
    <sheet name="6 день " sheetId="16" r:id="rId1"/>
  </sheets>
  <calcPr calcId="162913" calcMode="manual"/>
</workbook>
</file>

<file path=xl/calcChain.xml><?xml version="1.0" encoding="utf-8"?>
<calcChain xmlns="http://schemas.openxmlformats.org/spreadsheetml/2006/main">
  <c r="E13" i="16" l="1"/>
  <c r="E24" i="16"/>
  <c r="G13" i="16" l="1"/>
  <c r="G24" i="16" l="1"/>
  <c r="G25" i="16" s="1"/>
  <c r="H13" i="16" l="1"/>
  <c r="J13" i="16" l="1"/>
  <c r="I13" i="16"/>
  <c r="I24" i="16" l="1"/>
  <c r="H24" i="16"/>
  <c r="J24" i="16" l="1"/>
</calcChain>
</file>

<file path=xl/sharedStrings.xml><?xml version="1.0" encoding="utf-8"?>
<sst xmlns="http://schemas.openxmlformats.org/spreadsheetml/2006/main" count="54" uniqueCount="45">
  <si>
    <t xml:space="preserve"> Прием пищи</t>
  </si>
  <si>
    <t xml:space="preserve"> Школа</t>
  </si>
  <si>
    <t>Завтрак</t>
  </si>
  <si>
    <t>Обед</t>
  </si>
  <si>
    <t>1 блюдо</t>
  </si>
  <si>
    <t>2 блюдо</t>
  </si>
  <si>
    <t>Сыр порциями</t>
  </si>
  <si>
    <t xml:space="preserve">Хлеб ржаной 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</si>
  <si>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</si>
  <si>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</si>
  <si>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</si>
  <si>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</si>
  <si>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</si>
  <si>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</si>
  <si>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</si>
  <si>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</si>
  <si>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</si>
  <si>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</si>
  <si>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</si>
  <si>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</si>
  <si>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</si>
  <si>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</si>
  <si>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</si>
  <si>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</si>
  <si>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</si>
  <si>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</si>
  <si>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гор. Напиток</t>
  </si>
  <si>
    <t>Хлеб ржаной</t>
  </si>
  <si>
    <t xml:space="preserve">Чай с сахаром </t>
  </si>
  <si>
    <t>Хлеб пшеничный</t>
  </si>
  <si>
    <t>Рис отварной  с маслом</t>
  </si>
  <si>
    <t>горячее блюдо</t>
  </si>
  <si>
    <t>гарнир</t>
  </si>
  <si>
    <t xml:space="preserve"> Суп куриный с вермишелью</t>
  </si>
  <si>
    <t>Гуляш (говядина)</t>
  </si>
  <si>
    <t>этик.</t>
  </si>
  <si>
    <t>День</t>
  </si>
  <si>
    <t>Отд/корп</t>
  </si>
  <si>
    <t>Кондитерское изделие промышленного производства (пирожное бисквитное Чипо)</t>
  </si>
  <si>
    <t>десерт</t>
  </si>
  <si>
    <t>Каша геркулесовая молочная  с маслом</t>
  </si>
  <si>
    <t>Коктейль молочный</t>
  </si>
  <si>
    <t>напиток</t>
  </si>
  <si>
    <t>Фрукты в ассортименте (яблоко)</t>
  </si>
  <si>
    <t>Компот  яблочно - красная смородина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</si>
</sst>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/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3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5" fillId="0" borderId="0" xfId="0" applyFont="1"/>
    <xf numFmtId="0" fontId="6" fillId="0" borderId="0" xfId="0" applyFont="1"/>
    <xf numFmtId="0" fontId="5" fillId="2" borderId="0" xfId="0" applyFont="1" applyFill="1"/>
    <xf numFmtId="0" fontId="6" fillId="0" borderId="35" xfId="0" applyFont="1" applyBorder="1"/>
    <xf numFmtId="0" fontId="6" fillId="0" borderId="33" xfId="0" applyFont="1" applyBorder="1" applyAlignment="1">
      <alignment horizontal="right"/>
    </xf>
    <xf numFmtId="0" fontId="6" fillId="0" borderId="32" xfId="0" applyFont="1" applyBorder="1" applyAlignment="1">
      <alignment horizontal="center"/>
    </xf>
    <xf numFmtId="0" fontId="6" fillId="0" borderId="32" xfId="0" applyFont="1" applyBorder="1"/>
    <xf numFmtId="14" fontId="6" fillId="0" borderId="34" xfId="0" applyNumberFormat="1" applyFont="1" applyBorder="1"/>
    <xf numFmtId="0" fontId="6" fillId="0" borderId="0" xfId="0" applyFont="1" applyAlignment="1">
      <alignment horizontal="center"/>
    </xf>
    <xf numFmtId="0" fontId="7" fillId="0" borderId="17" xfId="0" applyFont="1" applyBorder="1"/>
    <xf numFmtId="0" fontId="7" fillId="0" borderId="25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" fillId="0" borderId="25" xfId="0" applyFont="1" applyBorder="1"/>
    <xf numFmtId="0" fontId="8" fillId="0" borderId="25" xfId="0" applyFont="1" applyBorder="1" applyAlignment="1">
      <alignment horizontal="center"/>
    </xf>
    <xf numFmtId="0" fontId="8" fillId="0" borderId="25" xfId="0" applyFont="1" applyBorder="1"/>
    <xf numFmtId="0" fontId="8" fillId="0" borderId="29" xfId="0" applyFont="1" applyBorder="1"/>
    <xf numFmtId="0" fontId="8" fillId="0" borderId="11" xfId="0" applyFont="1" applyBorder="1"/>
    <xf numFmtId="0" fontId="8" fillId="0" borderId="12" xfId="0" applyFont="1" applyBorder="1"/>
    <xf numFmtId="0" fontId="7" fillId="0" borderId="19" xfId="0" applyFont="1" applyBorder="1"/>
    <xf numFmtId="0" fontId="7" fillId="0" borderId="2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6" xfId="0" applyFont="1" applyBorder="1"/>
    <xf numFmtId="0" fontId="8" fillId="0" borderId="3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7" xfId="0" applyFont="1" applyBorder="1"/>
    <xf numFmtId="0" fontId="6" fillId="0" borderId="20" xfId="0" applyFont="1" applyBorder="1"/>
    <xf numFmtId="0" fontId="6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18" xfId="0" applyFont="1" applyBorder="1"/>
    <xf numFmtId="0" fontId="6" fillId="3" borderId="21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21" xfId="0" applyFont="1" applyFill="1" applyBorder="1" applyAlignment="1">
      <alignment wrapText="1"/>
    </xf>
    <xf numFmtId="0" fontId="6" fillId="3" borderId="21" xfId="0" applyFont="1" applyFill="1" applyBorder="1" applyAlignment="1">
      <alignment horizontal="center"/>
    </xf>
    <xf numFmtId="164" fontId="9" fillId="3" borderId="21" xfId="0" applyNumberFormat="1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6" fillId="4" borderId="21" xfId="0" applyFont="1" applyFill="1" applyBorder="1"/>
    <xf numFmtId="0" fontId="6" fillId="4" borderId="4" xfId="0" applyFont="1" applyFill="1" applyBorder="1" applyAlignment="1">
      <alignment horizontal="center"/>
    </xf>
    <xf numFmtId="0" fontId="6" fillId="0" borderId="21" xfId="0" applyFont="1" applyFill="1" applyBorder="1"/>
    <xf numFmtId="0" fontId="6" fillId="0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6" fillId="2" borderId="18" xfId="0" applyFont="1" applyFill="1" applyBorder="1"/>
    <xf numFmtId="0" fontId="6" fillId="2" borderId="21" xfId="0" applyFont="1" applyFill="1" applyBorder="1"/>
    <xf numFmtId="0" fontId="9" fillId="0" borderId="2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21" xfId="0" applyFont="1" applyBorder="1"/>
    <xf numFmtId="0" fontId="6" fillId="0" borderId="28" xfId="0" applyFont="1" applyBorder="1" applyAlignment="1">
      <alignment horizontal="center"/>
    </xf>
    <xf numFmtId="0" fontId="6" fillId="0" borderId="21" xfId="0" applyFont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164" fontId="9" fillId="2" borderId="21" xfId="0" applyNumberFormat="1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8" fillId="3" borderId="21" xfId="0" applyFont="1" applyFill="1" applyBorder="1" applyAlignment="1"/>
    <xf numFmtId="0" fontId="7" fillId="3" borderId="21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164" fontId="7" fillId="3" borderId="21" xfId="0" applyNumberFormat="1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8" fillId="4" borderId="21" xfId="0" applyFont="1" applyFill="1" applyBorder="1" applyAlignment="1"/>
    <xf numFmtId="0" fontId="7" fillId="4" borderId="21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164" fontId="7" fillId="4" borderId="21" xfId="0" applyNumberFormat="1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6" fillId="5" borderId="21" xfId="0" applyFont="1" applyFill="1" applyBorder="1"/>
    <xf numFmtId="0" fontId="6" fillId="5" borderId="4" xfId="0" applyFont="1" applyFill="1" applyBorder="1" applyAlignment="1">
      <alignment horizontal="center"/>
    </xf>
    <xf numFmtId="0" fontId="8" fillId="5" borderId="21" xfId="0" applyFont="1" applyFill="1" applyBorder="1"/>
    <xf numFmtId="0" fontId="6" fillId="5" borderId="21" xfId="0" applyFont="1" applyFill="1" applyBorder="1" applyAlignment="1">
      <alignment horizontal="center"/>
    </xf>
    <xf numFmtId="164" fontId="8" fillId="5" borderId="21" xfId="0" applyNumberFormat="1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6" fillId="0" borderId="20" xfId="0" applyFont="1" applyFill="1" applyBorder="1"/>
    <xf numFmtId="0" fontId="6" fillId="0" borderId="11" xfId="0" applyFont="1" applyFill="1" applyBorder="1" applyAlignment="1">
      <alignment horizontal="center"/>
    </xf>
    <xf numFmtId="0" fontId="6" fillId="0" borderId="20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6" fillId="0" borderId="2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9" fillId="0" borderId="21" xfId="1" applyFont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1" xfId="0" applyFont="1" applyFill="1" applyBorder="1" applyAlignment="1"/>
    <xf numFmtId="0" fontId="6" fillId="0" borderId="4" xfId="0" applyFont="1" applyBorder="1" applyAlignment="1">
      <alignment horizontal="center"/>
    </xf>
    <xf numFmtId="0" fontId="6" fillId="0" borderId="21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6" fillId="0" borderId="21" xfId="0" applyFont="1" applyBorder="1" applyAlignment="1"/>
    <xf numFmtId="0" fontId="6" fillId="2" borderId="28" xfId="0" applyFont="1" applyFill="1" applyBorder="1" applyAlignment="1">
      <alignment horizontal="center"/>
    </xf>
    <xf numFmtId="0" fontId="8" fillId="2" borderId="21" xfId="0" applyFont="1" applyFill="1" applyBorder="1" applyAlignment="1"/>
    <xf numFmtId="0" fontId="7" fillId="0" borderId="21" xfId="0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0" fontId="6" fillId="0" borderId="19" xfId="0" applyFont="1" applyBorder="1"/>
    <xf numFmtId="0" fontId="6" fillId="0" borderId="22" xfId="0" applyFont="1" applyBorder="1"/>
    <xf numFmtId="0" fontId="6" fillId="0" borderId="27" xfId="0" applyFont="1" applyBorder="1" applyAlignment="1">
      <alignment horizontal="center"/>
    </xf>
    <xf numFmtId="0" fontId="8" fillId="2" borderId="22" xfId="0" applyFont="1" applyFill="1" applyBorder="1"/>
    <xf numFmtId="0" fontId="6" fillId="0" borderId="27" xfId="0" applyFont="1" applyBorder="1"/>
    <xf numFmtId="164" fontId="7" fillId="0" borderId="22" xfId="0" applyNumberFormat="1" applyFont="1" applyBorder="1" applyAlignment="1">
      <alignment horizontal="center"/>
    </xf>
    <xf numFmtId="0" fontId="6" fillId="0" borderId="16" xfId="0" applyFont="1" applyBorder="1"/>
    <xf numFmtId="0" fontId="6" fillId="0" borderId="8" xfId="0" applyFont="1" applyBorder="1"/>
    <xf numFmtId="0" fontId="6" fillId="0" borderId="9" xfId="0" applyFont="1" applyBorder="1"/>
    <xf numFmtId="0" fontId="8" fillId="3" borderId="21" xfId="0" applyFont="1" applyFill="1" applyBorder="1"/>
    <xf numFmtId="0" fontId="7" fillId="0" borderId="1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5"/>
  <sheetViews>
    <sheetView tabSelected="1" topLeftCell="A7" zoomScale="71" zoomScaleNormal="71" workbookViewId="0">
      <selection activeCell="O19" sqref="O19"/>
    </sheetView>
  </sheetViews>
  <sheetFormatPr defaultRowHeight="15" x14ac:dyDescent="0.25"/>
  <cols>
    <col min="1" max="1" width="16.85546875" customWidth="1"/>
    <col min="2" max="2" width="18.5703125" style="3" customWidth="1"/>
    <col min="3" max="3" width="15.7109375" style="3" customWidth="1"/>
    <col min="4" max="4" width="54.28515625" customWidth="1"/>
    <col min="5" max="5" width="13.85546875" customWidth="1"/>
    <col min="6" max="6" width="14.140625" customWidth="1"/>
    <col min="7" max="7" width="21.5703125" customWidth="1"/>
    <col min="8" max="9" width="12.28515625" customWidth="1"/>
    <col min="10" max="10" width="13.5703125" customWidth="1"/>
  </cols>
  <sheetData>
    <row r="1" spans="1:11" ht="15.75" thickBot="1" x14ac:dyDescent="0.3"/>
    <row r="2" spans="1:11" ht="19.5" thickBot="1" x14ac:dyDescent="0.35">
      <c r="A2" s="19" t="s">
        <v>1</v>
      </c>
      <c r="B2" s="151"/>
      <c r="C2" s="152"/>
      <c r="D2" s="153"/>
      <c r="E2" s="20" t="s">
        <v>37</v>
      </c>
      <c r="F2" s="21"/>
      <c r="G2" s="21"/>
      <c r="H2" s="22"/>
      <c r="I2" s="22" t="s">
        <v>36</v>
      </c>
      <c r="J2" s="23">
        <v>44655</v>
      </c>
      <c r="K2" s="16"/>
    </row>
    <row r="3" spans="1:11" ht="19.5" thickBot="1" x14ac:dyDescent="0.35">
      <c r="A3" s="17"/>
      <c r="B3" s="24"/>
      <c r="C3" s="24"/>
      <c r="D3" s="17"/>
      <c r="E3" s="17"/>
      <c r="F3" s="17"/>
      <c r="G3" s="17"/>
      <c r="H3" s="17"/>
      <c r="I3" s="17"/>
      <c r="J3" s="17"/>
      <c r="K3" s="16"/>
    </row>
    <row r="4" spans="1:11" s="7" customFormat="1" ht="21.75" customHeight="1" x14ac:dyDescent="0.3">
      <c r="A4" s="25"/>
      <c r="B4" s="26"/>
      <c r="C4" s="27" t="s">
        <v>23</v>
      </c>
      <c r="D4" s="28"/>
      <c r="E4" s="29"/>
      <c r="F4" s="27"/>
      <c r="G4" s="30" t="s">
        <v>15</v>
      </c>
      <c r="H4" s="31" t="s">
        <v>14</v>
      </c>
      <c r="I4" s="32"/>
      <c r="J4" s="33"/>
      <c r="K4" s="16"/>
    </row>
    <row r="5" spans="1:11" s="7" customFormat="1" ht="28.5" customHeight="1" thickBot="1" x14ac:dyDescent="0.35">
      <c r="A5" s="34" t="s">
        <v>0</v>
      </c>
      <c r="B5" s="35" t="s">
        <v>25</v>
      </c>
      <c r="C5" s="36" t="s">
        <v>24</v>
      </c>
      <c r="D5" s="37" t="s">
        <v>22</v>
      </c>
      <c r="E5" s="37" t="s">
        <v>16</v>
      </c>
      <c r="F5" s="36" t="s">
        <v>21</v>
      </c>
      <c r="G5" s="38" t="s">
        <v>20</v>
      </c>
      <c r="H5" s="39" t="s">
        <v>17</v>
      </c>
      <c r="I5" s="40" t="s">
        <v>18</v>
      </c>
      <c r="J5" s="41" t="s">
        <v>19</v>
      </c>
      <c r="K5" s="16"/>
    </row>
    <row r="6" spans="1:11" s="7" customFormat="1" ht="19.5" customHeight="1" x14ac:dyDescent="0.3">
      <c r="A6" s="42" t="s">
        <v>2</v>
      </c>
      <c r="B6" s="43" t="s">
        <v>11</v>
      </c>
      <c r="C6" s="44">
        <v>1</v>
      </c>
      <c r="D6" s="43" t="s">
        <v>6</v>
      </c>
      <c r="E6" s="45">
        <v>15</v>
      </c>
      <c r="F6" s="44">
        <v>8.56</v>
      </c>
      <c r="G6" s="46">
        <v>46.5</v>
      </c>
      <c r="H6" s="47">
        <v>3.66</v>
      </c>
      <c r="I6" s="48">
        <v>3.54</v>
      </c>
      <c r="J6" s="49">
        <v>0</v>
      </c>
      <c r="K6" s="16"/>
    </row>
    <row r="7" spans="1:11" s="7" customFormat="1" ht="36" customHeight="1" x14ac:dyDescent="0.3">
      <c r="A7" s="50"/>
      <c r="B7" s="51" t="s">
        <v>39</v>
      </c>
      <c r="C7" s="52" t="s">
        <v>35</v>
      </c>
      <c r="D7" s="53" t="s">
        <v>38</v>
      </c>
      <c r="E7" s="54">
        <v>32</v>
      </c>
      <c r="F7" s="52">
        <v>12.25</v>
      </c>
      <c r="G7" s="55">
        <v>105.6</v>
      </c>
      <c r="H7" s="56">
        <v>0.2</v>
      </c>
      <c r="I7" s="57">
        <v>0.03</v>
      </c>
      <c r="J7" s="58">
        <v>25.6</v>
      </c>
      <c r="K7" s="16"/>
    </row>
    <row r="8" spans="1:11" s="7" customFormat="1" ht="26.25" customHeight="1" x14ac:dyDescent="0.3">
      <c r="A8" s="50"/>
      <c r="B8" s="61" t="s">
        <v>31</v>
      </c>
      <c r="C8" s="62">
        <v>255</v>
      </c>
      <c r="D8" s="63" t="s">
        <v>40</v>
      </c>
      <c r="E8" s="64">
        <v>200</v>
      </c>
      <c r="F8" s="65">
        <v>10.15</v>
      </c>
      <c r="G8" s="66">
        <v>202.2</v>
      </c>
      <c r="H8" s="67">
        <v>6.8</v>
      </c>
      <c r="I8" s="68">
        <v>7.46</v>
      </c>
      <c r="J8" s="69">
        <v>27</v>
      </c>
      <c r="K8" s="16"/>
    </row>
    <row r="9" spans="1:11" s="10" customFormat="1" ht="26.25" customHeight="1" x14ac:dyDescent="0.3">
      <c r="A9" s="70"/>
      <c r="B9" s="71" t="s">
        <v>26</v>
      </c>
      <c r="C9" s="65">
        <v>493</v>
      </c>
      <c r="D9" s="63" t="s">
        <v>28</v>
      </c>
      <c r="E9" s="64">
        <v>200</v>
      </c>
      <c r="F9" s="65">
        <v>1.1200000000000001</v>
      </c>
      <c r="G9" s="72">
        <v>56</v>
      </c>
      <c r="H9" s="73">
        <v>0.2</v>
      </c>
      <c r="I9" s="74">
        <v>0</v>
      </c>
      <c r="J9" s="75">
        <v>14</v>
      </c>
      <c r="K9" s="18"/>
    </row>
    <row r="10" spans="1:11" s="10" customFormat="1" ht="26.25" customHeight="1" x14ac:dyDescent="0.3">
      <c r="A10" s="70"/>
      <c r="B10" s="76" t="s">
        <v>42</v>
      </c>
      <c r="C10" s="77" t="s">
        <v>35</v>
      </c>
      <c r="D10" s="78" t="s">
        <v>41</v>
      </c>
      <c r="E10" s="79">
        <v>200</v>
      </c>
      <c r="F10" s="77">
        <v>26.9</v>
      </c>
      <c r="G10" s="72">
        <v>142</v>
      </c>
      <c r="H10" s="73">
        <v>5.2</v>
      </c>
      <c r="I10" s="74">
        <v>10</v>
      </c>
      <c r="J10" s="75">
        <v>19</v>
      </c>
      <c r="K10" s="18"/>
    </row>
    <row r="11" spans="1:11" s="10" customFormat="1" ht="26.25" customHeight="1" x14ac:dyDescent="0.3">
      <c r="A11" s="70"/>
      <c r="B11" s="71" t="s">
        <v>8</v>
      </c>
      <c r="C11" s="80">
        <v>119</v>
      </c>
      <c r="D11" s="71" t="s">
        <v>29</v>
      </c>
      <c r="E11" s="81">
        <v>20</v>
      </c>
      <c r="F11" s="65">
        <v>0.92</v>
      </c>
      <c r="G11" s="82">
        <v>48</v>
      </c>
      <c r="H11" s="83">
        <v>1.4</v>
      </c>
      <c r="I11" s="84">
        <v>0.14000000000000001</v>
      </c>
      <c r="J11" s="85">
        <v>8.8000000000000007</v>
      </c>
      <c r="K11" s="18"/>
    </row>
    <row r="12" spans="1:11" s="10" customFormat="1" ht="23.25" customHeight="1" x14ac:dyDescent="0.3">
      <c r="A12" s="70"/>
      <c r="B12" s="71" t="s">
        <v>9</v>
      </c>
      <c r="C12" s="65">
        <v>120</v>
      </c>
      <c r="D12" s="71" t="s">
        <v>7</v>
      </c>
      <c r="E12" s="81">
        <v>20</v>
      </c>
      <c r="F12" s="65">
        <v>1.1499999999999999</v>
      </c>
      <c r="G12" s="82">
        <v>36.26</v>
      </c>
      <c r="H12" s="83">
        <v>1.1399999999999999</v>
      </c>
      <c r="I12" s="84">
        <v>0.22</v>
      </c>
      <c r="J12" s="85">
        <v>7.44</v>
      </c>
      <c r="K12" s="18"/>
    </row>
    <row r="13" spans="1:11" s="10" customFormat="1" ht="23.25" customHeight="1" x14ac:dyDescent="0.3">
      <c r="A13" s="70"/>
      <c r="B13" s="51"/>
      <c r="C13" s="52"/>
      <c r="D13" s="86" t="s">
        <v>12</v>
      </c>
      <c r="E13" s="87">
        <f>E6+E7+E8+E9+E10+E11+E12</f>
        <v>687</v>
      </c>
      <c r="F13" s="88"/>
      <c r="G13" s="89">
        <f>G6+G7+G8+G9+G10+G11+G12</f>
        <v>636.55999999999995</v>
      </c>
      <c r="H13" s="90">
        <f>H6+H7+H8+H9+H10+H11+H12</f>
        <v>18.599999999999998</v>
      </c>
      <c r="I13" s="91">
        <f>I6+I7+I8+I9+I10+I11+I12</f>
        <v>21.39</v>
      </c>
      <c r="J13" s="92">
        <f>J6+J7+J8+J9+J10+J11+J12</f>
        <v>101.83999999999999</v>
      </c>
      <c r="K13" s="18"/>
    </row>
    <row r="14" spans="1:11" s="10" customFormat="1" ht="23.25" customHeight="1" x14ac:dyDescent="0.3">
      <c r="A14" s="70"/>
      <c r="B14" s="59"/>
      <c r="C14" s="60"/>
      <c r="D14" s="93" t="s">
        <v>12</v>
      </c>
      <c r="E14" s="94"/>
      <c r="F14" s="95"/>
      <c r="G14" s="96"/>
      <c r="H14" s="97"/>
      <c r="I14" s="98"/>
      <c r="J14" s="99"/>
      <c r="K14" s="18"/>
    </row>
    <row r="15" spans="1:11" s="10" customFormat="1" ht="23.25" customHeight="1" x14ac:dyDescent="0.3">
      <c r="A15" s="70"/>
      <c r="B15" s="51"/>
      <c r="C15" s="52"/>
      <c r="D15" s="147" t="s">
        <v>13</v>
      </c>
      <c r="E15" s="87"/>
      <c r="F15" s="100"/>
      <c r="G15" s="89"/>
      <c r="H15" s="101"/>
      <c r="I15" s="102"/>
      <c r="J15" s="103"/>
      <c r="K15" s="18"/>
    </row>
    <row r="16" spans="1:11" s="10" customFormat="1" ht="28.5" customHeight="1" thickBot="1" x14ac:dyDescent="0.35">
      <c r="A16" s="70"/>
      <c r="B16" s="104"/>
      <c r="C16" s="105"/>
      <c r="D16" s="106" t="s">
        <v>13</v>
      </c>
      <c r="E16" s="107"/>
      <c r="F16" s="105"/>
      <c r="G16" s="108"/>
      <c r="H16" s="109"/>
      <c r="I16" s="110"/>
      <c r="J16" s="111"/>
      <c r="K16" s="18"/>
    </row>
    <row r="17" spans="1:11" s="7" customFormat="1" ht="33.75" customHeight="1" x14ac:dyDescent="0.3">
      <c r="A17" s="42" t="s">
        <v>3</v>
      </c>
      <c r="B17" s="112" t="s">
        <v>11</v>
      </c>
      <c r="C17" s="113">
        <v>112</v>
      </c>
      <c r="D17" s="114" t="s">
        <v>43</v>
      </c>
      <c r="E17" s="115">
        <v>110</v>
      </c>
      <c r="F17" s="113">
        <v>16.5</v>
      </c>
      <c r="G17" s="116">
        <v>54.9</v>
      </c>
      <c r="H17" s="117">
        <v>0.6</v>
      </c>
      <c r="I17" s="118">
        <v>0.45</v>
      </c>
      <c r="J17" s="119">
        <v>12.3</v>
      </c>
      <c r="K17" s="16"/>
    </row>
    <row r="18" spans="1:11" s="7" customFormat="1" ht="33.75" customHeight="1" x14ac:dyDescent="0.3">
      <c r="A18" s="50"/>
      <c r="B18" s="61" t="s">
        <v>4</v>
      </c>
      <c r="C18" s="62">
        <v>35</v>
      </c>
      <c r="D18" s="120" t="s">
        <v>33</v>
      </c>
      <c r="E18" s="121">
        <v>200</v>
      </c>
      <c r="F18" s="62">
        <v>10.65</v>
      </c>
      <c r="G18" s="122">
        <v>123.6</v>
      </c>
      <c r="H18" s="123">
        <v>4.8</v>
      </c>
      <c r="I18" s="124">
        <v>7.6</v>
      </c>
      <c r="J18" s="125">
        <v>9</v>
      </c>
      <c r="K18" s="16"/>
    </row>
    <row r="19" spans="1:11" s="7" customFormat="1" ht="33.75" customHeight="1" x14ac:dyDescent="0.3">
      <c r="A19" s="50"/>
      <c r="B19" s="61" t="s">
        <v>5</v>
      </c>
      <c r="C19" s="62">
        <v>437</v>
      </c>
      <c r="D19" s="120" t="s">
        <v>34</v>
      </c>
      <c r="E19" s="121">
        <v>100</v>
      </c>
      <c r="F19" s="62">
        <v>37.909999999999997</v>
      </c>
      <c r="G19" s="122">
        <v>234.55</v>
      </c>
      <c r="H19" s="123">
        <v>15.3</v>
      </c>
      <c r="I19" s="124">
        <v>17.690000000000001</v>
      </c>
      <c r="J19" s="125">
        <v>3.55</v>
      </c>
      <c r="K19" s="16"/>
    </row>
    <row r="20" spans="1:11" s="7" customFormat="1" ht="33.75" customHeight="1" x14ac:dyDescent="0.3">
      <c r="A20" s="50"/>
      <c r="B20" s="61" t="s">
        <v>32</v>
      </c>
      <c r="C20" s="126">
        <v>511</v>
      </c>
      <c r="D20" s="127" t="s">
        <v>30</v>
      </c>
      <c r="E20" s="62">
        <v>150</v>
      </c>
      <c r="F20" s="126">
        <v>8.77</v>
      </c>
      <c r="G20" s="122">
        <v>219</v>
      </c>
      <c r="H20" s="123">
        <v>3.7</v>
      </c>
      <c r="I20" s="124">
        <v>5.2</v>
      </c>
      <c r="J20" s="125">
        <v>38.5</v>
      </c>
      <c r="K20" s="16"/>
    </row>
    <row r="21" spans="1:11" s="7" customFormat="1" ht="24.75" customHeight="1" x14ac:dyDescent="0.3">
      <c r="A21" s="50"/>
      <c r="B21" s="76" t="s">
        <v>10</v>
      </c>
      <c r="C21" s="128">
        <v>155</v>
      </c>
      <c r="D21" s="129" t="s">
        <v>44</v>
      </c>
      <c r="E21" s="130">
        <v>200</v>
      </c>
      <c r="F21" s="128">
        <v>6.18</v>
      </c>
      <c r="G21" s="131">
        <v>64.94</v>
      </c>
      <c r="H21" s="73">
        <v>0.12</v>
      </c>
      <c r="I21" s="74">
        <v>0</v>
      </c>
      <c r="J21" s="75">
        <v>16.12</v>
      </c>
      <c r="K21" s="16"/>
    </row>
    <row r="22" spans="1:11" s="7" customFormat="1" ht="33.75" customHeight="1" x14ac:dyDescent="0.3">
      <c r="A22" s="50"/>
      <c r="B22" s="76" t="s">
        <v>8</v>
      </c>
      <c r="C22" s="132">
        <v>119</v>
      </c>
      <c r="D22" s="133" t="s">
        <v>29</v>
      </c>
      <c r="E22" s="81">
        <v>30</v>
      </c>
      <c r="F22" s="134">
        <v>1.38</v>
      </c>
      <c r="G22" s="82">
        <v>72</v>
      </c>
      <c r="H22" s="83">
        <v>2.13</v>
      </c>
      <c r="I22" s="84">
        <v>0.21</v>
      </c>
      <c r="J22" s="85">
        <v>13.26</v>
      </c>
      <c r="K22" s="16"/>
    </row>
    <row r="23" spans="1:11" s="7" customFormat="1" ht="33.75" customHeight="1" x14ac:dyDescent="0.3">
      <c r="A23" s="50"/>
      <c r="B23" s="76" t="s">
        <v>9</v>
      </c>
      <c r="C23" s="128">
        <v>120</v>
      </c>
      <c r="D23" s="133" t="s">
        <v>27</v>
      </c>
      <c r="E23" s="81">
        <v>20</v>
      </c>
      <c r="F23" s="134">
        <v>1.1499999999999999</v>
      </c>
      <c r="G23" s="82">
        <v>36.26</v>
      </c>
      <c r="H23" s="83">
        <v>1.1399999999999999</v>
      </c>
      <c r="I23" s="84">
        <v>0.22</v>
      </c>
      <c r="J23" s="85">
        <v>7.44</v>
      </c>
      <c r="K23" s="16"/>
    </row>
    <row r="24" spans="1:11" s="7" customFormat="1" ht="33.75" customHeight="1" x14ac:dyDescent="0.3">
      <c r="A24" s="50"/>
      <c r="B24" s="76"/>
      <c r="C24" s="128"/>
      <c r="D24" s="135" t="s">
        <v>12</v>
      </c>
      <c r="E24" s="136">
        <f>SUM(E17:E23)</f>
        <v>810</v>
      </c>
      <c r="F24" s="128"/>
      <c r="G24" s="137">
        <f>SUM(G17:G23)</f>
        <v>805.25</v>
      </c>
      <c r="H24" s="148">
        <f>SUM(H17:H23)</f>
        <v>27.79</v>
      </c>
      <c r="I24" s="149">
        <f>SUM(I17:I23)</f>
        <v>31.37</v>
      </c>
      <c r="J24" s="150">
        <f t="shared" ref="J24" si="0">SUM(J17:J23)</f>
        <v>100.17</v>
      </c>
      <c r="K24" s="16"/>
    </row>
    <row r="25" spans="1:11" s="7" customFormat="1" ht="33.75" customHeight="1" thickBot="1" x14ac:dyDescent="0.35">
      <c r="A25" s="138"/>
      <c r="B25" s="139"/>
      <c r="C25" s="140"/>
      <c r="D25" s="141" t="s">
        <v>13</v>
      </c>
      <c r="E25" s="139"/>
      <c r="F25" s="142"/>
      <c r="G25" s="143">
        <f>G24/27.2</f>
        <v>29.604779411764707</v>
      </c>
      <c r="H25" s="144"/>
      <c r="I25" s="145"/>
      <c r="J25" s="146"/>
      <c r="K25" s="16"/>
    </row>
    <row r="26" spans="1:11" x14ac:dyDescent="0.25">
      <c r="A26" s="1"/>
      <c r="C26" s="2"/>
      <c r="D26" s="1"/>
      <c r="E26" s="1"/>
      <c r="F26" s="4"/>
      <c r="G26" s="4"/>
      <c r="H26" s="5"/>
      <c r="I26" s="4"/>
      <c r="J26" s="1"/>
    </row>
    <row r="27" spans="1:11" s="11" customFormat="1" ht="18.75" x14ac:dyDescent="0.25">
      <c r="B27" s="12"/>
      <c r="C27" s="12"/>
      <c r="D27" s="14"/>
      <c r="E27" s="15"/>
      <c r="F27" s="13"/>
      <c r="G27" s="13"/>
      <c r="H27" s="13"/>
      <c r="I27" s="13"/>
      <c r="J27" s="13"/>
    </row>
    <row r="28" spans="1:11" ht="18.75" x14ac:dyDescent="0.25">
      <c r="D28" s="8"/>
      <c r="E28" s="9"/>
      <c r="F28" s="6"/>
      <c r="G28" s="6"/>
      <c r="H28" s="6"/>
      <c r="I28" s="6"/>
      <c r="J28" s="6"/>
    </row>
    <row r="29" spans="1:11" x14ac:dyDescent="0.25">
      <c r="D29" s="6"/>
      <c r="E29" s="6"/>
      <c r="F29" s="6"/>
      <c r="G29" s="6"/>
      <c r="H29" s="6"/>
      <c r="I29" s="6"/>
      <c r="J29" s="6"/>
    </row>
    <row r="30" spans="1:11" x14ac:dyDescent="0.25">
      <c r="D30" s="6"/>
      <c r="E30" s="6"/>
      <c r="F30" s="6"/>
      <c r="G30" s="6"/>
      <c r="H30" s="6"/>
      <c r="I30" s="6"/>
      <c r="J30" s="6"/>
    </row>
    <row r="31" spans="1:11" x14ac:dyDescent="0.25">
      <c r="D31" s="6"/>
      <c r="E31" s="6"/>
      <c r="F31" s="6"/>
      <c r="G31" s="6"/>
      <c r="H31" s="6"/>
      <c r="I31" s="6"/>
      <c r="J31" s="6"/>
    </row>
    <row r="32" spans="1:11" x14ac:dyDescent="0.25">
      <c r="D32" s="6"/>
      <c r="E32" s="6"/>
      <c r="F32" s="6"/>
      <c r="G32" s="6"/>
      <c r="H32" s="6"/>
      <c r="I32" s="6"/>
      <c r="J32" s="6"/>
    </row>
    <row r="33" spans="4:10" x14ac:dyDescent="0.25">
      <c r="D33" s="6"/>
      <c r="E33" s="6"/>
      <c r="F33" s="6"/>
      <c r="G33" s="6"/>
      <c r="H33" s="6"/>
      <c r="I33" s="6"/>
      <c r="J33" s="6"/>
    </row>
    <row r="34" spans="4:10" x14ac:dyDescent="0.25">
      <c r="D34" s="6"/>
      <c r="E34" s="6"/>
      <c r="F34" s="6"/>
      <c r="G34" s="6"/>
      <c r="H34" s="6"/>
      <c r="I34" s="6"/>
      <c r="J34" s="6"/>
    </row>
    <row r="35" spans="4:10" x14ac:dyDescent="0.25">
      <c r="D35" s="6"/>
      <c r="E35" s="6"/>
      <c r="F35" s="6"/>
      <c r="G35" s="6"/>
      <c r="H35" s="6"/>
      <c r="I35" s="6"/>
      <c r="J35" s="6"/>
    </row>
  </sheetData>
  <mergeCells count="1">
    <mergeCell ref="B2:D2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2022-04-04T02:38:19Z</dcterms:modified>
</cp:coreProperties>
</file>