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19" i="2"/>
  <c r="I19"/>
  <c r="H19"/>
  <c r="G19"/>
  <c r="J18"/>
  <c r="I18"/>
  <c r="H18"/>
  <c r="G18"/>
  <c r="J6"/>
  <c r="I6"/>
  <c r="H6"/>
  <c r="G6"/>
  <c r="J6" i="1"/>
  <c r="I6"/>
  <c r="H6"/>
  <c r="G6"/>
  <c r="E26" i="2"/>
  <c r="J1" l="1"/>
  <c r="F25" l="1"/>
  <c r="F26"/>
  <c r="E25" l="1"/>
</calcChain>
</file>

<file path=xl/sharedStrings.xml><?xml version="1.0" encoding="utf-8"?>
<sst xmlns="http://schemas.openxmlformats.org/spreadsheetml/2006/main" count="111" uniqueCount="53">
  <si>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</si>
  <si>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</si>
  <si>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</si>
  <si>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</si>
  <si>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</si>
  <si>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</si>
  <si>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</si>
  <si>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</si>
  <si>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</si>
  <si>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</si>
  <si>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</si>
  <si>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</si>
  <si>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</si>
  <si>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</si>
  <si>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</si>
  <si>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</si>
  <si>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</si>
  <si>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</si>
  <si>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</si>
  <si>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</si>
  <si>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</si>
  <si>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</si>
  <si>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</si>
  <si>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</si>
  <si>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</si>
  <si>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</si>
  <si>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</si>
  <si>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</si>
  <si>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</si>
  <si>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гарнир</t>
  </si>
  <si>
    <t>20</t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</si>
  <si>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</si>
  <si>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</si>
  <si>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фрукт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</si>
  <si>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</si>
  <si>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</si>
  <si>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43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</si>
  <si>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</si>
  <si>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</si>
  <si>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160</t>
  </si>
  <si>
    <r>
      <rPr>
        <b/>
        <sz val="8"/>
        <color indexed="30"/>
        <rFont val="Times New Roman"/>
        <family val="1"/>
        <charset val="204"/>
      </rPr>
      <t>ГОРБУША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ТУШЕНАЯ В ТОМАТЕ С </t>
    </r>
    <r>
      <rPr>
        <b/>
        <sz val="8"/>
        <color indexed="30"/>
        <rFont val="Times New Roman"/>
        <family val="1"/>
        <charset val="204"/>
      </rPr>
      <t xml:space="preserve">ОВОЩАМИ </t>
    </r>
  </si>
  <si>
    <t>90</t>
  </si>
  <si>
    <t>26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</si>
  <si>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</t>
    </r>
  </si>
  <si>
    <r>
      <rPr>
        <sz val="8"/>
        <rFont val="Times New Roman"/>
        <family val="1"/>
        <charset val="204"/>
      </rPr>
      <t>ПОДГАРНИРОВКА ИЗ САЛАТА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ЗЕЛЕНЫМ ГОРОШКОМ</t>
    </r>
  </si>
  <si>
    <t>30</t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</si>
  <si>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</si>
  <si>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t>100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</si>
  <si>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</si>
  <si>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</si>
  <si>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СМОРОДИНЫ</t>
    </r>
  </si>
  <si>
    <t>23</t>
  </si>
  <si>
    <t>24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</si>
</sst>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0" fillId="3" borderId="16" xfId="0" applyFill="1" applyBorder="1" applyAlignment="1" applyProtection="1">
      <alignment vertical="center"/>
      <protection locked="0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16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17" xfId="1" applyFont="1" applyFill="1" applyBorder="1" applyAlignment="1">
      <alignment horizontal="left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B14" sqref="B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8"/>
      <c r="C1" s="79"/>
      <c r="D1" s="80"/>
      <c r="E1" t="s">
        <v>20</v>
      </c>
      <c r="F1" s="16"/>
      <c r="I1" t="s">
        <v>1</v>
      </c>
      <c r="J1" s="15">
        <v>44924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6"/>
      <c r="O3" s="46"/>
    </row>
    <row r="4" spans="1:15" ht="22.5">
      <c r="A4" s="3" t="s">
        <v>10</v>
      </c>
      <c r="B4" s="4" t="s">
        <v>11</v>
      </c>
      <c r="C4" s="41">
        <v>173</v>
      </c>
      <c r="D4" s="21" t="s">
        <v>34</v>
      </c>
      <c r="E4" s="22" t="s">
        <v>26</v>
      </c>
      <c r="F4" s="23">
        <v>15.65</v>
      </c>
      <c r="G4" s="24">
        <v>220</v>
      </c>
      <c r="H4" s="24">
        <v>8.64</v>
      </c>
      <c r="I4" s="24">
        <v>5.6</v>
      </c>
      <c r="J4" s="24">
        <v>36</v>
      </c>
      <c r="K4" s="42"/>
      <c r="L4" s="43"/>
      <c r="M4" s="44"/>
      <c r="N4" s="53"/>
      <c r="O4" s="47"/>
    </row>
    <row r="5" spans="1:15" ht="15.75">
      <c r="A5" s="5"/>
      <c r="B5" s="1" t="s">
        <v>12</v>
      </c>
      <c r="C5" s="41">
        <v>378</v>
      </c>
      <c r="D5" s="21" t="s">
        <v>35</v>
      </c>
      <c r="E5" s="22" t="s">
        <v>26</v>
      </c>
      <c r="F5" s="23">
        <v>6.4</v>
      </c>
      <c r="G5" s="24">
        <v>87</v>
      </c>
      <c r="H5" s="24">
        <v>1.5</v>
      </c>
      <c r="I5" s="24">
        <v>1.3</v>
      </c>
      <c r="J5" s="24">
        <v>17.399999999999999</v>
      </c>
      <c r="K5" s="42"/>
      <c r="L5" s="43"/>
      <c r="M5" s="44"/>
      <c r="N5" s="53"/>
      <c r="O5" s="47"/>
    </row>
    <row r="6" spans="1:15" ht="15.75">
      <c r="A6" s="5"/>
      <c r="B6" s="1" t="s">
        <v>21</v>
      </c>
      <c r="C6" s="38" t="s">
        <v>25</v>
      </c>
      <c r="D6" s="21" t="s">
        <v>27</v>
      </c>
      <c r="E6" s="22" t="s">
        <v>36</v>
      </c>
      <c r="F6" s="23">
        <v>3.06</v>
      </c>
      <c r="G6" s="25">
        <f>67.8/30*E6</f>
        <v>97.179999999999993</v>
      </c>
      <c r="H6" s="25">
        <f>2.3/30*E6</f>
        <v>3.2966666666666664</v>
      </c>
      <c r="I6" s="25">
        <f>0.2/30*F6</f>
        <v>2.0400000000000001E-2</v>
      </c>
      <c r="J6" s="25">
        <f>15/30*E6</f>
        <v>21.5</v>
      </c>
      <c r="K6" s="42"/>
      <c r="L6" s="43"/>
      <c r="M6" s="44"/>
      <c r="N6" s="53"/>
      <c r="O6" s="47"/>
    </row>
    <row r="7" spans="1:15" ht="16.5" thickBot="1">
      <c r="A7" s="5"/>
      <c r="B7" s="27"/>
      <c r="C7" s="77">
        <v>15</v>
      </c>
      <c r="D7" s="21" t="s">
        <v>37</v>
      </c>
      <c r="E7" s="22" t="s">
        <v>30</v>
      </c>
      <c r="F7" s="23">
        <v>16.66</v>
      </c>
      <c r="G7" s="24">
        <v>54</v>
      </c>
      <c r="H7" s="24">
        <v>3.45</v>
      </c>
      <c r="I7" s="24">
        <v>4.3499999999999996</v>
      </c>
      <c r="J7" s="24">
        <v>0</v>
      </c>
      <c r="K7" s="42"/>
      <c r="L7" s="43"/>
      <c r="M7" s="44"/>
      <c r="N7" s="53"/>
      <c r="O7" s="47"/>
    </row>
    <row r="8" spans="1:15" ht="15.75">
      <c r="A8" s="3" t="s">
        <v>13</v>
      </c>
      <c r="B8" s="75" t="s">
        <v>33</v>
      </c>
      <c r="C8" s="41" t="s">
        <v>25</v>
      </c>
      <c r="D8" s="21" t="s">
        <v>38</v>
      </c>
      <c r="E8" s="22" t="s">
        <v>39</v>
      </c>
      <c r="F8" s="23">
        <v>18.79</v>
      </c>
      <c r="G8" s="24">
        <v>51.75</v>
      </c>
      <c r="H8" s="24">
        <v>0.45</v>
      </c>
      <c r="I8" s="24">
        <v>0</v>
      </c>
      <c r="J8" s="24">
        <v>11.48</v>
      </c>
      <c r="K8" s="42"/>
      <c r="L8" s="43"/>
      <c r="M8" s="44"/>
      <c r="N8" s="53"/>
      <c r="O8" s="47"/>
    </row>
    <row r="9" spans="1:15">
      <c r="A9" s="64"/>
      <c r="B9" s="2"/>
      <c r="C9" s="2"/>
      <c r="D9" s="19"/>
      <c r="E9" s="13"/>
      <c r="F9" s="17"/>
      <c r="G9" s="13"/>
      <c r="H9" s="13"/>
      <c r="I9" s="13"/>
      <c r="J9" s="13"/>
      <c r="N9" s="46"/>
      <c r="O9" s="46"/>
    </row>
    <row r="10" spans="1:15" ht="15.75" thickBot="1">
      <c r="A10" s="65"/>
      <c r="B10" s="7"/>
      <c r="C10" s="7"/>
      <c r="D10" s="20"/>
      <c r="E10" s="14"/>
      <c r="F10" s="18"/>
      <c r="G10" s="14"/>
      <c r="H10" s="14"/>
      <c r="I10" s="14"/>
      <c r="J10" s="14"/>
      <c r="N10" s="46"/>
      <c r="O10" s="46"/>
    </row>
    <row r="11" spans="1:15" ht="21.75">
      <c r="A11" s="71" t="s">
        <v>14</v>
      </c>
      <c r="B11" s="8" t="s">
        <v>15</v>
      </c>
      <c r="C11" s="41">
        <v>142</v>
      </c>
      <c r="D11" s="76" t="s">
        <v>44</v>
      </c>
      <c r="E11" s="22" t="s">
        <v>45</v>
      </c>
      <c r="F11" s="23">
        <v>6.96</v>
      </c>
      <c r="G11" s="24">
        <v>41.4</v>
      </c>
      <c r="H11" s="24">
        <v>1.47</v>
      </c>
      <c r="I11" s="24">
        <v>2.67</v>
      </c>
      <c r="J11" s="24">
        <v>2.85</v>
      </c>
      <c r="L11" s="49"/>
      <c r="M11" s="50"/>
      <c r="N11" s="54"/>
      <c r="O11" s="55"/>
    </row>
    <row r="12" spans="1:15" ht="22.5">
      <c r="A12" s="64"/>
      <c r="B12" s="1" t="s">
        <v>16</v>
      </c>
      <c r="C12" s="41">
        <v>96</v>
      </c>
      <c r="D12" s="21" t="s">
        <v>46</v>
      </c>
      <c r="E12" s="22" t="s">
        <v>26</v>
      </c>
      <c r="F12" s="23">
        <v>13.41</v>
      </c>
      <c r="G12" s="24">
        <v>109.04</v>
      </c>
      <c r="H12" s="24">
        <v>1.68</v>
      </c>
      <c r="I12" s="24">
        <v>4.08</v>
      </c>
      <c r="J12" s="24">
        <v>16.399999999999999</v>
      </c>
      <c r="K12" s="42"/>
      <c r="L12" s="43"/>
      <c r="M12" s="44"/>
      <c r="N12" s="53"/>
      <c r="O12" s="48"/>
    </row>
    <row r="13" spans="1:15" ht="15.75">
      <c r="A13" s="64"/>
      <c r="B13" s="1" t="s">
        <v>17</v>
      </c>
      <c r="C13" s="41">
        <v>229</v>
      </c>
      <c r="D13" s="21" t="s">
        <v>40</v>
      </c>
      <c r="E13" s="22" t="s">
        <v>47</v>
      </c>
      <c r="F13" s="23">
        <v>44.14</v>
      </c>
      <c r="G13" s="24">
        <v>113</v>
      </c>
      <c r="H13" s="24">
        <v>10.5</v>
      </c>
      <c r="I13" s="24">
        <v>5.6</v>
      </c>
      <c r="J13" s="24">
        <v>5.2</v>
      </c>
      <c r="K13" s="42"/>
      <c r="L13" s="43"/>
      <c r="M13" s="44"/>
      <c r="N13" s="53"/>
      <c r="O13" s="48"/>
    </row>
    <row r="14" spans="1:15" ht="15.75">
      <c r="A14" s="64"/>
      <c r="B14" s="1" t="s">
        <v>29</v>
      </c>
      <c r="C14" s="41">
        <v>312</v>
      </c>
      <c r="D14" s="81" t="s">
        <v>48</v>
      </c>
      <c r="E14" s="22" t="s">
        <v>31</v>
      </c>
      <c r="F14" s="23">
        <v>10.9</v>
      </c>
      <c r="G14" s="24">
        <v>196.32</v>
      </c>
      <c r="H14" s="24">
        <v>3.78</v>
      </c>
      <c r="I14" s="24">
        <v>2.8</v>
      </c>
      <c r="J14" s="24">
        <v>31.32</v>
      </c>
      <c r="K14" s="42"/>
      <c r="L14" s="43"/>
      <c r="M14" s="44"/>
      <c r="N14" s="53"/>
      <c r="O14" s="48"/>
    </row>
    <row r="15" spans="1:15" ht="15.75">
      <c r="A15" s="64"/>
      <c r="B15" s="1" t="s">
        <v>18</v>
      </c>
      <c r="C15" s="82" t="s">
        <v>49</v>
      </c>
      <c r="D15" s="21" t="s">
        <v>50</v>
      </c>
      <c r="E15" s="22" t="s">
        <v>26</v>
      </c>
      <c r="F15" s="23">
        <v>12.12</v>
      </c>
      <c r="G15" s="24">
        <v>104</v>
      </c>
      <c r="H15" s="24">
        <v>0.3</v>
      </c>
      <c r="I15" s="24">
        <v>1.2</v>
      </c>
      <c r="J15" s="24">
        <v>6.8</v>
      </c>
      <c r="K15" s="42"/>
      <c r="L15" s="43"/>
      <c r="M15" s="44"/>
      <c r="N15" s="53"/>
      <c r="O15" s="47"/>
    </row>
    <row r="16" spans="1:15" ht="15.75">
      <c r="A16" s="64"/>
      <c r="B16" s="1" t="s">
        <v>22</v>
      </c>
      <c r="C16" s="45" t="s">
        <v>25</v>
      </c>
      <c r="D16" s="21" t="s">
        <v>28</v>
      </c>
      <c r="E16" s="22" t="s">
        <v>51</v>
      </c>
      <c r="F16" s="23">
        <v>1.66</v>
      </c>
      <c r="G16" s="25">
        <f>67.8/30*E16</f>
        <v>51.98</v>
      </c>
      <c r="H16" s="25">
        <f>2.3/30*E16</f>
        <v>1.7633333333333332</v>
      </c>
      <c r="I16" s="25">
        <f>0.2/30*E16</f>
        <v>0.15333333333333335</v>
      </c>
      <c r="J16" s="25">
        <f>15/30*E16</f>
        <v>11.5</v>
      </c>
      <c r="N16" s="46"/>
      <c r="O16" s="46"/>
    </row>
    <row r="17" spans="1:15" ht="15.75">
      <c r="A17" s="64"/>
      <c r="B17" s="1" t="s">
        <v>19</v>
      </c>
      <c r="C17" s="45" t="s">
        <v>25</v>
      </c>
      <c r="D17" s="21" t="s">
        <v>27</v>
      </c>
      <c r="E17" s="22" t="s">
        <v>52</v>
      </c>
      <c r="F17" s="23">
        <v>1.67</v>
      </c>
      <c r="G17" s="25">
        <f>67.8/30*E17</f>
        <v>54.239999999999995</v>
      </c>
      <c r="H17" s="25">
        <f>2.3/30*E17</f>
        <v>1.8399999999999999</v>
      </c>
      <c r="I17" s="25">
        <f>0.2/30*E17</f>
        <v>0.16</v>
      </c>
      <c r="J17" s="25">
        <f>15/30*E17</f>
        <v>12</v>
      </c>
      <c r="N17" s="46"/>
      <c r="O17" s="46"/>
    </row>
    <row r="18" spans="1:15" ht="15.75">
      <c r="A18" s="64"/>
      <c r="B18" s="1"/>
      <c r="C18" s="41"/>
      <c r="D18" s="76"/>
      <c r="E18" s="22"/>
      <c r="F18" s="23"/>
      <c r="G18" s="63"/>
      <c r="H18" s="63"/>
      <c r="I18" s="24"/>
      <c r="J18" s="63"/>
      <c r="N18" s="46"/>
      <c r="O18" s="46"/>
    </row>
    <row r="19" spans="1:15" ht="15.75">
      <c r="A19" s="64"/>
      <c r="B19" s="1"/>
      <c r="C19" s="73"/>
      <c r="D19" s="72"/>
      <c r="E19" s="22"/>
      <c r="F19" s="23"/>
      <c r="G19" s="63"/>
      <c r="H19" s="63"/>
      <c r="I19" s="63"/>
      <c r="J19" s="63"/>
      <c r="N19" s="46"/>
      <c r="O19" s="46"/>
    </row>
    <row r="20" spans="1:15" ht="16.5" thickBot="1">
      <c r="A20" s="65"/>
      <c r="B20" s="27"/>
      <c r="C20" s="66"/>
      <c r="D20" s="67"/>
      <c r="E20" s="68"/>
      <c r="F20" s="69"/>
      <c r="G20" s="70"/>
      <c r="H20" s="70"/>
      <c r="I20" s="70"/>
      <c r="J20" s="7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D23" sqref="D2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78"/>
      <c r="C1" s="79"/>
      <c r="D1" s="80"/>
      <c r="E1" t="s">
        <v>20</v>
      </c>
      <c r="F1" s="16"/>
      <c r="I1" t="s">
        <v>1</v>
      </c>
      <c r="J1" s="15">
        <f>'Завтрак 1 вар'!J1</f>
        <v>44924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39" t="s">
        <v>23</v>
      </c>
      <c r="D3" s="39" t="s">
        <v>4</v>
      </c>
      <c r="E3" s="39" t="s">
        <v>24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5" ht="31.5" customHeight="1">
      <c r="A4" s="3" t="s">
        <v>10</v>
      </c>
      <c r="B4" s="4" t="s">
        <v>11</v>
      </c>
      <c r="C4" s="41">
        <v>229</v>
      </c>
      <c r="D4" s="21" t="s">
        <v>40</v>
      </c>
      <c r="E4" s="22" t="s">
        <v>41</v>
      </c>
      <c r="F4" s="23">
        <v>39.72</v>
      </c>
      <c r="G4" s="24">
        <v>113</v>
      </c>
      <c r="H4" s="24">
        <v>10.5</v>
      </c>
      <c r="I4" s="24">
        <v>5.6</v>
      </c>
      <c r="J4" s="24">
        <v>5.2</v>
      </c>
      <c r="K4" s="42"/>
      <c r="L4" s="43"/>
      <c r="M4" s="44"/>
      <c r="N4" s="44"/>
      <c r="O4" s="48"/>
    </row>
    <row r="5" spans="1:15" ht="20.100000000000001" customHeight="1">
      <c r="A5" s="5"/>
      <c r="B5" s="1" t="s">
        <v>12</v>
      </c>
      <c r="C5" s="41">
        <v>377</v>
      </c>
      <c r="D5" s="21" t="s">
        <v>32</v>
      </c>
      <c r="E5" s="22" t="s">
        <v>26</v>
      </c>
      <c r="F5" s="23">
        <v>3.47</v>
      </c>
      <c r="G5" s="24">
        <v>77.599999999999994</v>
      </c>
      <c r="H5" s="24">
        <v>0.3</v>
      </c>
      <c r="I5" s="24">
        <v>0.1</v>
      </c>
      <c r="J5" s="24">
        <v>18</v>
      </c>
      <c r="K5" s="42"/>
      <c r="L5" s="43"/>
      <c r="M5" s="44"/>
      <c r="N5" s="44"/>
      <c r="O5" s="47"/>
    </row>
    <row r="6" spans="1:15" ht="20.100000000000001" customHeight="1">
      <c r="A6" s="5"/>
      <c r="B6" s="1" t="s">
        <v>21</v>
      </c>
      <c r="C6" s="38" t="s">
        <v>25</v>
      </c>
      <c r="D6" s="21" t="s">
        <v>27</v>
      </c>
      <c r="E6" s="22" t="s">
        <v>42</v>
      </c>
      <c r="F6" s="23">
        <v>1.83</v>
      </c>
      <c r="G6" s="25">
        <f>67.8/30*E6</f>
        <v>58.759999999999991</v>
      </c>
      <c r="H6" s="25">
        <f>2.3/30*E6</f>
        <v>1.9933333333333332</v>
      </c>
      <c r="I6" s="25">
        <f>0.2/30*E6</f>
        <v>0.17333333333333334</v>
      </c>
      <c r="J6" s="25">
        <f>15/30*E6</f>
        <v>13</v>
      </c>
      <c r="K6" s="42"/>
      <c r="L6" s="43"/>
      <c r="M6" s="44"/>
      <c r="N6" s="44"/>
      <c r="O6" s="47"/>
    </row>
    <row r="7" spans="1:15" ht="23.25" customHeight="1">
      <c r="A7" s="5"/>
      <c r="B7" s="52" t="s">
        <v>29</v>
      </c>
      <c r="C7" s="41">
        <v>312</v>
      </c>
      <c r="D7" s="81" t="s">
        <v>43</v>
      </c>
      <c r="E7" s="22" t="s">
        <v>31</v>
      </c>
      <c r="F7" s="23">
        <v>10.9</v>
      </c>
      <c r="G7" s="24">
        <v>178.38</v>
      </c>
      <c r="H7" s="24">
        <v>3.15</v>
      </c>
      <c r="I7" s="24">
        <v>2.4</v>
      </c>
      <c r="J7" s="24">
        <v>26.1</v>
      </c>
    </row>
    <row r="8" spans="1:15" ht="24.75" customHeight="1">
      <c r="A8" s="5"/>
      <c r="B8" s="56"/>
      <c r="C8" s="41">
        <v>142</v>
      </c>
      <c r="D8" s="76" t="s">
        <v>44</v>
      </c>
      <c r="E8" s="22" t="s">
        <v>30</v>
      </c>
      <c r="F8" s="23">
        <v>4.6399999999999997</v>
      </c>
      <c r="G8" s="24">
        <v>27.6</v>
      </c>
      <c r="H8" s="24">
        <v>0.98</v>
      </c>
      <c r="I8" s="24">
        <v>1.78</v>
      </c>
      <c r="J8" s="24">
        <v>1.9</v>
      </c>
    </row>
    <row r="9" spans="1:15" ht="20.100000000000001" customHeight="1" thickBot="1">
      <c r="A9" s="5"/>
      <c r="B9" s="56"/>
      <c r="C9" s="73"/>
      <c r="D9" s="72"/>
      <c r="E9" s="22"/>
      <c r="F9" s="23"/>
      <c r="G9" s="63"/>
      <c r="H9" s="63"/>
      <c r="I9" s="63"/>
      <c r="J9" s="63"/>
    </row>
    <row r="10" spans="1:15" ht="20.100000000000001" customHeight="1">
      <c r="A10" s="3" t="s">
        <v>13</v>
      </c>
      <c r="B10" s="9"/>
      <c r="C10" s="57"/>
      <c r="D10" s="58"/>
      <c r="E10" s="59"/>
      <c r="F10" s="60"/>
      <c r="G10" s="61"/>
      <c r="H10" s="61"/>
      <c r="I10" s="61"/>
      <c r="J10" s="62"/>
    </row>
    <row r="11" spans="1:15" ht="20.100000000000001" customHeight="1">
      <c r="A11" s="5"/>
      <c r="B11" s="26"/>
      <c r="C11" s="26"/>
      <c r="D11" s="28"/>
      <c r="E11" s="29"/>
      <c r="F11" s="30"/>
      <c r="G11" s="29"/>
      <c r="H11" s="29"/>
      <c r="I11" s="29"/>
      <c r="J11" s="31"/>
    </row>
    <row r="12" spans="1:15" ht="20.100000000000001" customHeight="1" thickBot="1">
      <c r="A12" s="6"/>
      <c r="B12" s="27"/>
      <c r="C12" s="27"/>
      <c r="D12" s="32"/>
      <c r="E12" s="33"/>
      <c r="F12" s="34"/>
      <c r="G12" s="33"/>
      <c r="H12" s="33"/>
      <c r="I12" s="33"/>
      <c r="J12" s="35"/>
    </row>
    <row r="13" spans="1:15" ht="23.25" customHeight="1">
      <c r="A13" s="5" t="s">
        <v>14</v>
      </c>
      <c r="B13" s="8" t="s">
        <v>15</v>
      </c>
      <c r="C13" s="41">
        <v>142</v>
      </c>
      <c r="D13" s="76" t="s">
        <v>44</v>
      </c>
      <c r="E13" s="22" t="s">
        <v>45</v>
      </c>
      <c r="F13" s="23">
        <v>6.96</v>
      </c>
      <c r="G13" s="24">
        <v>41.4</v>
      </c>
      <c r="H13" s="24">
        <v>1.47</v>
      </c>
      <c r="I13" s="24">
        <v>2.67</v>
      </c>
      <c r="J13" s="24">
        <v>2.85</v>
      </c>
    </row>
    <row r="14" spans="1:15" ht="25.5" customHeight="1">
      <c r="A14" s="5"/>
      <c r="B14" s="1" t="s">
        <v>16</v>
      </c>
      <c r="C14" s="41">
        <v>96</v>
      </c>
      <c r="D14" s="21" t="s">
        <v>46</v>
      </c>
      <c r="E14" s="22" t="s">
        <v>26</v>
      </c>
      <c r="F14" s="23">
        <v>13.41</v>
      </c>
      <c r="G14" s="24">
        <v>109.04</v>
      </c>
      <c r="H14" s="24">
        <v>1.68</v>
      </c>
      <c r="I14" s="24">
        <v>4.08</v>
      </c>
      <c r="J14" s="24">
        <v>16.399999999999999</v>
      </c>
    </row>
    <row r="15" spans="1:15" ht="25.5" customHeight="1">
      <c r="A15" s="5"/>
      <c r="B15" s="1" t="s">
        <v>17</v>
      </c>
      <c r="C15" s="41">
        <v>229</v>
      </c>
      <c r="D15" s="21" t="s">
        <v>40</v>
      </c>
      <c r="E15" s="22" t="s">
        <v>47</v>
      </c>
      <c r="F15" s="23">
        <v>44.14</v>
      </c>
      <c r="G15" s="24">
        <v>113</v>
      </c>
      <c r="H15" s="24">
        <v>10.5</v>
      </c>
      <c r="I15" s="24">
        <v>5.6</v>
      </c>
      <c r="J15" s="24">
        <v>5.2</v>
      </c>
    </row>
    <row r="16" spans="1:15" ht="25.5" customHeight="1">
      <c r="A16" s="5"/>
      <c r="B16" s="1" t="s">
        <v>29</v>
      </c>
      <c r="C16" s="41">
        <v>312</v>
      </c>
      <c r="D16" s="81" t="s">
        <v>48</v>
      </c>
      <c r="E16" s="22" t="s">
        <v>31</v>
      </c>
      <c r="F16" s="23">
        <v>10.9</v>
      </c>
      <c r="G16" s="24">
        <v>196.32</v>
      </c>
      <c r="H16" s="24">
        <v>3.78</v>
      </c>
      <c r="I16" s="24">
        <v>2.8</v>
      </c>
      <c r="J16" s="24">
        <v>31.32</v>
      </c>
    </row>
    <row r="17" spans="1:10" ht="20.100000000000001" customHeight="1">
      <c r="A17" s="5"/>
      <c r="B17" s="1" t="s">
        <v>18</v>
      </c>
      <c r="C17" s="82" t="s">
        <v>49</v>
      </c>
      <c r="D17" s="21" t="s">
        <v>50</v>
      </c>
      <c r="E17" s="22" t="s">
        <v>26</v>
      </c>
      <c r="F17" s="23">
        <v>12.12</v>
      </c>
      <c r="G17" s="24">
        <v>104</v>
      </c>
      <c r="H17" s="24">
        <v>0.3</v>
      </c>
      <c r="I17" s="24">
        <v>1.2</v>
      </c>
      <c r="J17" s="24">
        <v>6.8</v>
      </c>
    </row>
    <row r="18" spans="1:10" ht="20.100000000000001" customHeight="1">
      <c r="A18" s="5"/>
      <c r="B18" s="1" t="s">
        <v>22</v>
      </c>
      <c r="C18" s="45" t="s">
        <v>25</v>
      </c>
      <c r="D18" s="21" t="s">
        <v>28</v>
      </c>
      <c r="E18" s="22" t="s">
        <v>51</v>
      </c>
      <c r="F18" s="23">
        <v>1.66</v>
      </c>
      <c r="G18" s="25">
        <f>67.8/30*E18</f>
        <v>51.98</v>
      </c>
      <c r="H18" s="25">
        <f>2.3/30*E18</f>
        <v>1.7633333333333332</v>
      </c>
      <c r="I18" s="25">
        <f>0.2/30*E18</f>
        <v>0.15333333333333335</v>
      </c>
      <c r="J18" s="25">
        <f>15/30*E18</f>
        <v>11.5</v>
      </c>
    </row>
    <row r="19" spans="1:10" ht="20.100000000000001" customHeight="1">
      <c r="A19" s="5"/>
      <c r="B19" s="1" t="s">
        <v>19</v>
      </c>
      <c r="C19" s="45" t="s">
        <v>25</v>
      </c>
      <c r="D19" s="21" t="s">
        <v>27</v>
      </c>
      <c r="E19" s="22" t="s">
        <v>52</v>
      </c>
      <c r="F19" s="23">
        <v>1.67</v>
      </c>
      <c r="G19" s="25">
        <f>67.8/30*E19</f>
        <v>54.239999999999995</v>
      </c>
      <c r="H19" s="25">
        <f>2.3/30*E19</f>
        <v>1.8399999999999999</v>
      </c>
      <c r="I19" s="25">
        <f>0.2/30*E19</f>
        <v>0.16</v>
      </c>
      <c r="J19" s="25">
        <f>15/30*E19</f>
        <v>12</v>
      </c>
    </row>
    <row r="20" spans="1:10" ht="20.100000000000001" customHeight="1">
      <c r="A20" s="5"/>
      <c r="B20" s="74"/>
      <c r="C20" s="41"/>
      <c r="D20" s="76"/>
      <c r="E20" s="22"/>
      <c r="F20" s="23"/>
      <c r="G20" s="63"/>
      <c r="H20" s="63"/>
      <c r="I20" s="24"/>
      <c r="J20" s="63"/>
    </row>
    <row r="21" spans="1:10" ht="17.100000000000001" customHeight="1" thickBot="1">
      <c r="A21" s="6"/>
      <c r="B21" s="27"/>
      <c r="C21" s="83"/>
      <c r="D21" s="84"/>
      <c r="E21" s="85"/>
      <c r="F21" s="86"/>
      <c r="G21" s="87"/>
      <c r="H21" s="87"/>
      <c r="I21" s="87"/>
      <c r="J21" s="87"/>
    </row>
    <row r="25" spans="1:10">
      <c r="E25" s="36">
        <f>SUM('Завтрак 1 вар'!F4:F8)</f>
        <v>60.559999999999995</v>
      </c>
      <c r="F25" s="37">
        <f>SUM(F4:F10)</f>
        <v>60.559999999999995</v>
      </c>
    </row>
    <row r="26" spans="1:10">
      <c r="E26" s="51">
        <f>SUM('Завтрак 1 вар'!F11:F20)</f>
        <v>90.860000000000014</v>
      </c>
      <c r="F26" s="37">
        <f>SUM(F13:F21)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2022-12-22T04:50:10Z</dcterms:modified>
</cp:coreProperties>
</file>