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2"/>
  <c r="I6" i="2"/>
  <c r="H6" i="2"/>
  <c r="G6" i="2"/>
  <c r="J6" i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<sst xmlns="http://schemas.openxmlformats.org/spreadsheetml/2006/main" count="116" uniqueCount="55">
  <si>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</si>
  <si>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</si>
  <si>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</si>
  <si>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</si>
  <si>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</si>
  <si>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</si>
  <si>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</si>
  <si>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</si>
  <si>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</si>
  <si>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</si>
  <si>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</si>
  <si>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</si>
  <si>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</si>
  <si>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</si>
  <si>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</si>
  <si>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</si>
  <si>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</si>
  <si>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</si>
  <si>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</si>
  <si>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</si>
  <si>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</si>
  <si>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</si>
  <si>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</si>
  <si>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</si>
  <si>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</si>
  <si>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</si>
  <si>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</si>
  <si>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</si>
  <si>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</si>
  <si>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</si>
  <si>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</si>
  <si>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150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</si>
  <si>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</si>
  <si>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гврнир</t>
  </si>
  <si>
    <r>
      <t xml:space="preserve">ЗАПЕКАНКА </t>
    </r>
    <r>
      <rPr>
        <sz val="8"/>
        <color indexed="30"/>
        <rFont val="Times New Roman"/>
        <family val="1"/>
        <charset val="204"/>
      </rPr>
      <t>"</t>
    </r>
    <r>
      <rPr>
        <b/>
        <sz val="8"/>
        <color indexed="30"/>
        <rFont val="Times New Roman"/>
        <family val="1"/>
        <charset val="204"/>
      </rPr>
      <t>РИСОВАЯ</t>
    </r>
    <r>
      <rPr>
        <sz val="8"/>
        <color indexed="30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 xml:space="preserve"> С ЯБЛОКАМИ СО СГУЩЕННЫМ МОЛОКОМ</t>
    </r>
  </si>
  <si>
    <t>170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</si>
  <si>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</si>
  <si>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40</t>
  </si>
  <si>
    <t>15</t>
  </si>
  <si>
    <t>ЗЕФИР ГЛАЗИРОВАНЫЙ ( 1шт=40гр.)</t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</si>
  <si>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>ФИЛЕ ПТИЦЫ В СМЕТАННОМ СОУСЕ 80/20</t>
    </r>
  </si>
  <si>
    <t>100</t>
  </si>
  <si>
    <t>КОМПОТ ИЗ СУХОФРУКТОВ</t>
  </si>
  <si>
    <t>34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</si>
  <si>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</si>
  <si>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 xml:space="preserve">ПОДГАРНИРОВКА ИЗ САЛАТА </t>
    </r>
    <r>
      <rPr>
        <b/>
        <sz val="8"/>
        <color indexed="30"/>
        <rFont val="Times New Roman"/>
        <family val="1"/>
        <charset val="204"/>
      </rPr>
      <t>"КАРТОФЕЛЬНОГО"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30"/>
        <rFont val="Times New Roman"/>
        <family val="1"/>
        <charset val="204"/>
      </rPr>
      <t>КУКУРУЗО</t>
    </r>
    <r>
      <rPr>
        <sz val="8"/>
        <color indexed="30"/>
        <rFont val="Times New Roman"/>
        <family val="1"/>
        <charset val="204"/>
      </rPr>
      <t>Й</t>
    </r>
    <r>
      <rPr>
        <sz val="8"/>
        <rFont val="Times New Roman"/>
        <family val="1"/>
        <charset val="204"/>
      </rPr>
      <t xml:space="preserve"> И МОРКОВЬЮ</t>
    </r>
  </si>
  <si>
    <t>30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</si>
  <si>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 КУКУРУЗОЙ </t>
    </r>
    <r>
      <rPr>
        <sz val="8"/>
        <rFont val="Times New Roman"/>
        <family val="1"/>
        <charset val="204"/>
      </rPr>
      <t>И МОРКОВЬЮ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</si>
  <si>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</si>
  <si>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>ФИЛЕ ПТИЦЫ В СМЕТАННОМ СОУСЕ 90/10</t>
    </r>
  </si>
  <si>
    <t>160</t>
  </si>
  <si>
    <t>46</t>
  </si>
  <si>
    <r>
      <t>ПРЯНИК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"ЧАЙНЫЙ"( 1шт=28,5гр)</t>
    </r>
  </si>
  <si>
    <t>28,5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</si>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</sst>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2" fontId="9" fillId="0" borderId="0" xfId="0" applyNumberFormat="1" applyFont="1"/>
    <xf numFmtId="0" fontId="0" fillId="2" borderId="6" xfId="0" applyFill="1" applyBorder="1"/>
    <xf numFmtId="0" fontId="7" fillId="0" borderId="20" xfId="1" applyFont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left" vertical="center" wrapText="1"/>
      <protection locked="0"/>
    </xf>
    <xf numFmtId="49" fontId="3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5" borderId="20" xfId="0" applyNumberFormat="1" applyFont="1" applyFill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6" fillId="0" borderId="17" xfId="1" applyFont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right" vertical="center"/>
    </xf>
    <xf numFmtId="0" fontId="14" fillId="3" borderId="0" xfId="0" applyFont="1" applyFill="1"/>
    <xf numFmtId="165" fontId="14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20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1" t="s">
        <v>54</v>
      </c>
      <c r="C1" s="72"/>
      <c r="D1" s="73"/>
      <c r="E1" t="s">
        <v>20</v>
      </c>
      <c r="F1" s="18"/>
      <c r="I1" t="s">
        <v>1</v>
      </c>
      <c r="J1" s="17">
        <v>44890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9"/>
      <c r="O3" s="49"/>
    </row>
    <row r="4" spans="1:15" ht="22.5" x14ac:dyDescent="0.25">
      <c r="A4" s="3" t="s">
        <v>10</v>
      </c>
      <c r="B4" s="4" t="s">
        <v>11</v>
      </c>
      <c r="C4" s="44">
        <v>187</v>
      </c>
      <c r="D4" s="23" t="s">
        <v>34</v>
      </c>
      <c r="E4" s="24" t="s">
        <v>35</v>
      </c>
      <c r="F4" s="25">
        <v>16.48</v>
      </c>
      <c r="G4" s="26">
        <v>227.8</v>
      </c>
      <c r="H4" s="26">
        <v>6.9</v>
      </c>
      <c r="I4" s="26">
        <v>3.57</v>
      </c>
      <c r="J4" s="26">
        <v>40.799999999999997</v>
      </c>
      <c r="K4" s="45"/>
      <c r="L4" s="46"/>
      <c r="M4" s="47"/>
      <c r="N4" s="64"/>
      <c r="O4" s="50"/>
    </row>
    <row r="5" spans="1:15" ht="15.75" x14ac:dyDescent="0.25">
      <c r="A5" s="5"/>
      <c r="B5" s="1" t="s">
        <v>12</v>
      </c>
      <c r="C5" s="44">
        <v>382</v>
      </c>
      <c r="D5" s="23" t="s">
        <v>36</v>
      </c>
      <c r="E5" s="24" t="s">
        <v>26</v>
      </c>
      <c r="F5" s="25">
        <v>14.32</v>
      </c>
      <c r="G5" s="26">
        <v>157.30000000000001</v>
      </c>
      <c r="H5" s="26">
        <v>3.8</v>
      </c>
      <c r="I5" s="26">
        <v>3.9</v>
      </c>
      <c r="J5" s="26">
        <v>26.7</v>
      </c>
      <c r="K5" s="45"/>
      <c r="L5" s="46"/>
      <c r="M5" s="47"/>
      <c r="N5" s="64"/>
      <c r="O5" s="50"/>
    </row>
    <row r="6" spans="1:15" ht="15.75" x14ac:dyDescent="0.25">
      <c r="A6" s="5"/>
      <c r="B6" s="1" t="s">
        <v>21</v>
      </c>
      <c r="C6" s="41" t="s">
        <v>25</v>
      </c>
      <c r="D6" s="23" t="s">
        <v>28</v>
      </c>
      <c r="E6" s="24" t="s">
        <v>37</v>
      </c>
      <c r="F6" s="25">
        <v>2.86</v>
      </c>
      <c r="G6" s="27">
        <f>67.8/30*E6</f>
        <v>90.399999999999991</v>
      </c>
      <c r="H6" s="27">
        <f>2.3/30*E6</f>
        <v>3.0666666666666664</v>
      </c>
      <c r="I6" s="27">
        <f>0.2/30*F6</f>
        <v>1.9066666666666666E-2</v>
      </c>
      <c r="J6" s="27">
        <f>15/30*E6</f>
        <v>20</v>
      </c>
      <c r="K6" s="45"/>
      <c r="L6" s="46"/>
      <c r="M6" s="47"/>
      <c r="N6" s="64"/>
      <c r="O6" s="50"/>
    </row>
    <row r="7" spans="1:15" ht="15.75" x14ac:dyDescent="0.25">
      <c r="A7" s="5"/>
      <c r="B7" s="28"/>
      <c r="C7" s="63">
        <v>14</v>
      </c>
      <c r="D7" s="23" t="s">
        <v>32</v>
      </c>
      <c r="E7" s="24" t="s">
        <v>38</v>
      </c>
      <c r="F7" s="25">
        <v>10.82</v>
      </c>
      <c r="G7" s="26">
        <v>33.1</v>
      </c>
      <c r="H7" s="68">
        <v>0.05</v>
      </c>
      <c r="I7" s="68">
        <v>3.6</v>
      </c>
      <c r="J7" s="68">
        <v>7.0000000000000007E-2</v>
      </c>
      <c r="K7" s="45"/>
      <c r="L7" s="46"/>
      <c r="M7" s="47"/>
      <c r="N7" s="64"/>
      <c r="O7" s="50"/>
    </row>
    <row r="8" spans="1:15" ht="16.5" thickBot="1" x14ac:dyDescent="0.3">
      <c r="A8" s="6"/>
      <c r="B8" s="29"/>
      <c r="C8" s="63" t="s">
        <v>25</v>
      </c>
      <c r="D8" s="69" t="s">
        <v>39</v>
      </c>
      <c r="E8" s="24" t="s">
        <v>37</v>
      </c>
      <c r="F8" s="25">
        <v>16.079999999999998</v>
      </c>
      <c r="G8" s="26">
        <v>158.4</v>
      </c>
      <c r="H8" s="26">
        <v>0.88</v>
      </c>
      <c r="I8" s="26">
        <v>4.92</v>
      </c>
      <c r="J8" s="26">
        <v>27.36</v>
      </c>
      <c r="K8" s="45"/>
      <c r="L8" s="46"/>
      <c r="M8" s="47"/>
      <c r="N8" s="64"/>
      <c r="O8" s="50"/>
    </row>
    <row r="9" spans="1:15" ht="15.75" x14ac:dyDescent="0.25">
      <c r="A9" s="3" t="s">
        <v>13</v>
      </c>
      <c r="B9" s="55"/>
      <c r="C9" s="44"/>
      <c r="D9" s="23"/>
      <c r="E9" s="24"/>
      <c r="F9" s="25"/>
      <c r="G9" s="26"/>
      <c r="H9" s="26"/>
      <c r="I9" s="26"/>
      <c r="J9" s="26"/>
      <c r="K9" s="45"/>
      <c r="L9" s="46"/>
      <c r="M9" s="47"/>
      <c r="N9" s="64"/>
      <c r="O9" s="50"/>
    </row>
    <row r="10" spans="1:15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  <c r="N10" s="49"/>
      <c r="O10" s="49"/>
    </row>
    <row r="11" spans="1:15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  <c r="N11" s="49"/>
      <c r="O11" s="49"/>
    </row>
    <row r="12" spans="1:15" ht="22.5" x14ac:dyDescent="0.25">
      <c r="A12" s="5" t="s">
        <v>14</v>
      </c>
      <c r="B12" s="8" t="s">
        <v>15</v>
      </c>
      <c r="C12" s="44">
        <v>39</v>
      </c>
      <c r="D12" s="23" t="s">
        <v>47</v>
      </c>
      <c r="E12" s="24" t="s">
        <v>29</v>
      </c>
      <c r="F12" s="25">
        <v>10.63</v>
      </c>
      <c r="G12" s="26">
        <v>61.8</v>
      </c>
      <c r="H12" s="26">
        <v>0.9</v>
      </c>
      <c r="I12" s="26">
        <v>3.6</v>
      </c>
      <c r="J12" s="26">
        <v>6.48</v>
      </c>
      <c r="L12" s="52"/>
      <c r="M12" s="53"/>
      <c r="N12" s="65"/>
      <c r="O12" s="66"/>
    </row>
    <row r="13" spans="1:15" ht="22.5" x14ac:dyDescent="0.25">
      <c r="A13" s="5"/>
      <c r="B13" s="1" t="s">
        <v>16</v>
      </c>
      <c r="C13" s="44">
        <v>88</v>
      </c>
      <c r="D13" s="23" t="s">
        <v>48</v>
      </c>
      <c r="E13" s="24" t="s">
        <v>26</v>
      </c>
      <c r="F13" s="25">
        <v>10.68</v>
      </c>
      <c r="G13" s="26">
        <v>97.4</v>
      </c>
      <c r="H13" s="26">
        <v>1.6</v>
      </c>
      <c r="I13" s="26">
        <v>5</v>
      </c>
      <c r="J13" s="26">
        <v>11.5</v>
      </c>
      <c r="K13" s="45"/>
      <c r="L13" s="46"/>
      <c r="M13" s="47"/>
      <c r="N13" s="64"/>
      <c r="O13" s="51"/>
    </row>
    <row r="14" spans="1:15" ht="21.75" x14ac:dyDescent="0.25">
      <c r="A14" s="5"/>
      <c r="B14" s="1" t="s">
        <v>17</v>
      </c>
      <c r="C14" s="44">
        <v>294</v>
      </c>
      <c r="D14" s="23" t="s">
        <v>49</v>
      </c>
      <c r="E14" s="24" t="s">
        <v>41</v>
      </c>
      <c r="F14" s="25">
        <v>38.909999999999997</v>
      </c>
      <c r="G14" s="26">
        <v>344</v>
      </c>
      <c r="H14" s="26">
        <v>17.2</v>
      </c>
      <c r="I14" s="26">
        <v>24.2</v>
      </c>
      <c r="J14" s="26">
        <v>14</v>
      </c>
      <c r="K14" s="45"/>
      <c r="L14" s="46"/>
      <c r="M14" s="47"/>
      <c r="N14" s="64"/>
      <c r="O14" s="51"/>
    </row>
    <row r="15" spans="1:15" ht="15.75" x14ac:dyDescent="0.25">
      <c r="A15" s="5"/>
      <c r="B15" s="1" t="s">
        <v>30</v>
      </c>
      <c r="C15" s="44">
        <v>171</v>
      </c>
      <c r="D15" s="23" t="s">
        <v>44</v>
      </c>
      <c r="E15" s="24" t="s">
        <v>50</v>
      </c>
      <c r="F15" s="25">
        <v>12.66</v>
      </c>
      <c r="G15" s="26">
        <v>284.8</v>
      </c>
      <c r="H15" s="26">
        <v>9.6</v>
      </c>
      <c r="I15" s="26">
        <v>6.4</v>
      </c>
      <c r="J15" s="26">
        <v>46.4</v>
      </c>
      <c r="K15" s="45"/>
      <c r="L15" s="46"/>
      <c r="M15" s="47"/>
      <c r="N15" s="64"/>
      <c r="O15" s="50"/>
    </row>
    <row r="16" spans="1:15" ht="15.75" x14ac:dyDescent="0.25">
      <c r="A16" s="5"/>
      <c r="B16" s="1" t="s">
        <v>18</v>
      </c>
      <c r="C16" s="44">
        <v>349</v>
      </c>
      <c r="D16" s="70" t="s">
        <v>42</v>
      </c>
      <c r="E16" s="24" t="s">
        <v>26</v>
      </c>
      <c r="F16" s="25">
        <v>5.32</v>
      </c>
      <c r="G16" s="26">
        <v>87.6</v>
      </c>
      <c r="H16" s="26">
        <v>0.08</v>
      </c>
      <c r="I16" s="26">
        <v>0</v>
      </c>
      <c r="J16" s="26">
        <v>22</v>
      </c>
      <c r="K16" s="45"/>
      <c r="L16" s="46"/>
      <c r="M16" s="47"/>
      <c r="N16" s="64"/>
      <c r="O16" s="50"/>
    </row>
    <row r="17" spans="1:15" ht="15.75" x14ac:dyDescent="0.25">
      <c r="A17" s="5"/>
      <c r="B17" s="1" t="s">
        <v>22</v>
      </c>
      <c r="C17" s="48" t="s">
        <v>25</v>
      </c>
      <c r="D17" s="23" t="s">
        <v>28</v>
      </c>
      <c r="E17" s="24" t="s">
        <v>51</v>
      </c>
      <c r="F17" s="25">
        <v>3.25</v>
      </c>
      <c r="G17" s="27">
        <f>67.8/30*E17</f>
        <v>103.96</v>
      </c>
      <c r="H17" s="27">
        <f>2.3/30*E17</f>
        <v>3.5266666666666664</v>
      </c>
      <c r="I17" s="27">
        <f>0.2/30*E17</f>
        <v>0.3066666666666667</v>
      </c>
      <c r="J17" s="27">
        <f>15/30*E17</f>
        <v>23</v>
      </c>
      <c r="K17" s="45"/>
      <c r="L17" s="46"/>
      <c r="M17" s="47"/>
      <c r="N17" s="64"/>
      <c r="O17" s="50"/>
    </row>
    <row r="18" spans="1:15" ht="15.75" x14ac:dyDescent="0.25">
      <c r="A18" s="5"/>
      <c r="B18" s="1" t="s">
        <v>19</v>
      </c>
      <c r="C18" s="48" t="s">
        <v>25</v>
      </c>
      <c r="D18" s="23" t="s">
        <v>27</v>
      </c>
      <c r="E18" s="24" t="s">
        <v>51</v>
      </c>
      <c r="F18" s="25">
        <v>3.25</v>
      </c>
      <c r="G18" s="27">
        <f>67.8/30*E18</f>
        <v>103.96</v>
      </c>
      <c r="H18" s="27">
        <f>2.3/30*E18</f>
        <v>3.5266666666666664</v>
      </c>
      <c r="I18" s="27">
        <f>0.2/30*E18</f>
        <v>0.3066666666666667</v>
      </c>
      <c r="J18" s="27">
        <f>15/30*E18</f>
        <v>23</v>
      </c>
      <c r="K18" s="45"/>
      <c r="L18" s="46"/>
      <c r="M18" s="47"/>
      <c r="N18" s="64"/>
      <c r="O18" s="50"/>
    </row>
    <row r="19" spans="1:15" ht="15.75" x14ac:dyDescent="0.25">
      <c r="A19" s="5"/>
      <c r="B19" s="38"/>
      <c r="C19" s="44" t="s">
        <v>25</v>
      </c>
      <c r="D19" s="23" t="s">
        <v>52</v>
      </c>
      <c r="E19" s="24" t="s">
        <v>53</v>
      </c>
      <c r="F19" s="25">
        <v>6.16</v>
      </c>
      <c r="G19" s="67">
        <v>116.5</v>
      </c>
      <c r="H19" s="67">
        <v>1.57</v>
      </c>
      <c r="I19" s="67">
        <v>6.37</v>
      </c>
      <c r="J19" s="67">
        <v>16.04</v>
      </c>
      <c r="N19" s="49"/>
      <c r="O19" s="49"/>
    </row>
    <row r="20" spans="1:15" ht="16.5" thickBot="1" x14ac:dyDescent="0.3">
      <c r="A20" s="6"/>
      <c r="B20" s="29"/>
      <c r="C20" s="44"/>
      <c r="D20" s="23"/>
      <c r="E20" s="24"/>
      <c r="F20" s="25"/>
      <c r="G20" s="26"/>
      <c r="H20" s="26"/>
      <c r="I20" s="26"/>
      <c r="J20" s="26"/>
      <c r="N20" s="49"/>
      <c r="O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7" sqref="D27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1" t="s">
        <v>54</v>
      </c>
      <c r="C1" s="72"/>
      <c r="D1" s="73"/>
      <c r="E1" t="s">
        <v>20</v>
      </c>
      <c r="F1" s="18"/>
      <c r="I1" t="s">
        <v>1</v>
      </c>
      <c r="J1" s="17">
        <f>'1'!J1</f>
        <v>44890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5" ht="27" customHeight="1" x14ac:dyDescent="0.25">
      <c r="A4" s="3" t="s">
        <v>10</v>
      </c>
      <c r="B4" s="4" t="s">
        <v>11</v>
      </c>
      <c r="C4" s="44">
        <v>294</v>
      </c>
      <c r="D4" s="23" t="s">
        <v>40</v>
      </c>
      <c r="E4" s="24" t="s">
        <v>41</v>
      </c>
      <c r="F4" s="25">
        <v>35.659999999999997</v>
      </c>
      <c r="G4" s="26">
        <v>344</v>
      </c>
      <c r="H4" s="26">
        <v>17.2</v>
      </c>
      <c r="I4" s="26">
        <v>24.2</v>
      </c>
      <c r="J4" s="26">
        <v>14</v>
      </c>
      <c r="K4" s="45"/>
      <c r="L4" s="46"/>
      <c r="M4" s="47"/>
      <c r="N4" s="47"/>
      <c r="O4" s="51"/>
    </row>
    <row r="5" spans="1:15" ht="20.100000000000001" customHeight="1" x14ac:dyDescent="0.25">
      <c r="A5" s="5"/>
      <c r="B5" s="1" t="s">
        <v>12</v>
      </c>
      <c r="C5" s="44">
        <v>349</v>
      </c>
      <c r="D5" s="70" t="s">
        <v>42</v>
      </c>
      <c r="E5" s="24" t="s">
        <v>26</v>
      </c>
      <c r="F5" s="25">
        <v>5.32</v>
      </c>
      <c r="G5" s="26">
        <v>87.6</v>
      </c>
      <c r="H5" s="26">
        <v>0.08</v>
      </c>
      <c r="I5" s="26">
        <v>0</v>
      </c>
      <c r="J5" s="26">
        <v>22</v>
      </c>
      <c r="K5" s="45"/>
      <c r="L5" s="46"/>
      <c r="M5" s="47"/>
      <c r="N5" s="47"/>
      <c r="O5" s="50"/>
    </row>
    <row r="6" spans="1:15" ht="20.100000000000001" customHeight="1" x14ac:dyDescent="0.25">
      <c r="A6" s="5"/>
      <c r="B6" s="1" t="s">
        <v>21</v>
      </c>
      <c r="C6" s="41" t="s">
        <v>25</v>
      </c>
      <c r="D6" s="23" t="s">
        <v>27</v>
      </c>
      <c r="E6" s="24" t="s">
        <v>43</v>
      </c>
      <c r="F6" s="25">
        <v>2.4</v>
      </c>
      <c r="G6" s="27">
        <f>67.8/30*E6</f>
        <v>76.839999999999989</v>
      </c>
      <c r="H6" s="27">
        <f>2.3/30*E6</f>
        <v>2.6066666666666665</v>
      </c>
      <c r="I6" s="27">
        <f>0.2/30*E6</f>
        <v>0.22666666666666668</v>
      </c>
      <c r="J6" s="27">
        <f>15/30*E6</f>
        <v>17</v>
      </c>
      <c r="K6" s="45"/>
      <c r="L6" s="46"/>
      <c r="M6" s="47"/>
      <c r="N6" s="47"/>
      <c r="O6" s="50"/>
    </row>
    <row r="7" spans="1:15" ht="24" customHeight="1" x14ac:dyDescent="0.25">
      <c r="A7" s="5"/>
      <c r="B7" s="62" t="s">
        <v>30</v>
      </c>
      <c r="C7" s="44">
        <v>171</v>
      </c>
      <c r="D7" s="23" t="s">
        <v>44</v>
      </c>
      <c r="E7" s="24" t="s">
        <v>31</v>
      </c>
      <c r="F7" s="25">
        <v>11.87</v>
      </c>
      <c r="G7" s="26">
        <v>267</v>
      </c>
      <c r="H7" s="26">
        <v>9</v>
      </c>
      <c r="I7" s="26">
        <v>6</v>
      </c>
      <c r="J7" s="26">
        <v>43.5</v>
      </c>
    </row>
    <row r="8" spans="1:15" ht="24" customHeight="1" thickBot="1" x14ac:dyDescent="0.3">
      <c r="A8" s="5"/>
      <c r="B8" s="38"/>
      <c r="C8" s="44">
        <v>39</v>
      </c>
      <c r="D8" s="23" t="s">
        <v>45</v>
      </c>
      <c r="E8" s="24" t="s">
        <v>46</v>
      </c>
      <c r="F8" s="25">
        <v>5.31</v>
      </c>
      <c r="G8" s="26">
        <v>30.9</v>
      </c>
      <c r="H8" s="26">
        <v>0.45</v>
      </c>
      <c r="I8" s="26">
        <v>1.8</v>
      </c>
      <c r="J8" s="26">
        <v>3.24</v>
      </c>
    </row>
    <row r="9" spans="1:15" ht="20.100000000000001" customHeight="1" x14ac:dyDescent="0.25">
      <c r="A9" s="3" t="s">
        <v>13</v>
      </c>
      <c r="B9" s="9"/>
      <c r="C9" s="56"/>
      <c r="D9" s="57"/>
      <c r="E9" s="58"/>
      <c r="F9" s="59"/>
      <c r="G9" s="60"/>
      <c r="H9" s="60"/>
      <c r="I9" s="60"/>
      <c r="J9" s="61"/>
    </row>
    <row r="10" spans="1:15" ht="20.100000000000001" customHeight="1" x14ac:dyDescent="0.25">
      <c r="A10" s="5"/>
      <c r="B10" s="28"/>
      <c r="C10" s="28"/>
      <c r="D10" s="30"/>
      <c r="E10" s="31"/>
      <c r="F10" s="32"/>
      <c r="G10" s="31"/>
      <c r="H10" s="31"/>
      <c r="I10" s="31"/>
      <c r="J10" s="33"/>
    </row>
    <row r="11" spans="1:15" ht="20.100000000000001" customHeight="1" thickBot="1" x14ac:dyDescent="0.3">
      <c r="A11" s="6"/>
      <c r="B11" s="29"/>
      <c r="C11" s="29"/>
      <c r="D11" s="34"/>
      <c r="E11" s="35"/>
      <c r="F11" s="36"/>
      <c r="G11" s="35"/>
      <c r="H11" s="35"/>
      <c r="I11" s="35"/>
      <c r="J11" s="37"/>
    </row>
    <row r="12" spans="1:15" ht="24" customHeight="1" x14ac:dyDescent="0.25">
      <c r="A12" s="5" t="s">
        <v>14</v>
      </c>
      <c r="B12" s="8" t="s">
        <v>15</v>
      </c>
      <c r="C12" s="44">
        <v>39</v>
      </c>
      <c r="D12" s="23" t="s">
        <v>47</v>
      </c>
      <c r="E12" s="24" t="s">
        <v>29</v>
      </c>
      <c r="F12" s="25">
        <v>10.63</v>
      </c>
      <c r="G12" s="26">
        <v>61.8</v>
      </c>
      <c r="H12" s="26">
        <v>0.9</v>
      </c>
      <c r="I12" s="26">
        <v>3.6</v>
      </c>
      <c r="J12" s="26">
        <v>6.48</v>
      </c>
    </row>
    <row r="13" spans="1:15" ht="26.25" customHeight="1" x14ac:dyDescent="0.25">
      <c r="A13" s="5"/>
      <c r="B13" s="1" t="s">
        <v>16</v>
      </c>
      <c r="C13" s="44">
        <v>88</v>
      </c>
      <c r="D13" s="23" t="s">
        <v>48</v>
      </c>
      <c r="E13" s="24" t="s">
        <v>26</v>
      </c>
      <c r="F13" s="25">
        <v>10.68</v>
      </c>
      <c r="G13" s="26">
        <v>97.4</v>
      </c>
      <c r="H13" s="26">
        <v>1.6</v>
      </c>
      <c r="I13" s="26">
        <v>5</v>
      </c>
      <c r="J13" s="26">
        <v>11.5</v>
      </c>
    </row>
    <row r="14" spans="1:15" ht="26.25" customHeight="1" x14ac:dyDescent="0.25">
      <c r="A14" s="5"/>
      <c r="B14" s="1" t="s">
        <v>17</v>
      </c>
      <c r="C14" s="44">
        <v>294</v>
      </c>
      <c r="D14" s="23" t="s">
        <v>49</v>
      </c>
      <c r="E14" s="24" t="s">
        <v>41</v>
      </c>
      <c r="F14" s="25">
        <v>38.909999999999997</v>
      </c>
      <c r="G14" s="26">
        <v>344</v>
      </c>
      <c r="H14" s="26">
        <v>17.2</v>
      </c>
      <c r="I14" s="26">
        <v>24.2</v>
      </c>
      <c r="J14" s="26">
        <v>14</v>
      </c>
    </row>
    <row r="15" spans="1:15" ht="24" customHeight="1" x14ac:dyDescent="0.25">
      <c r="A15" s="5"/>
      <c r="B15" s="1" t="s">
        <v>33</v>
      </c>
      <c r="C15" s="44">
        <v>171</v>
      </c>
      <c r="D15" s="23" t="s">
        <v>44</v>
      </c>
      <c r="E15" s="24" t="s">
        <v>50</v>
      </c>
      <c r="F15" s="25">
        <v>12.66</v>
      </c>
      <c r="G15" s="26">
        <v>284.8</v>
      </c>
      <c r="H15" s="26">
        <v>9.6</v>
      </c>
      <c r="I15" s="26">
        <v>6.4</v>
      </c>
      <c r="J15" s="26">
        <v>46.4</v>
      </c>
    </row>
    <row r="16" spans="1:15" ht="20.100000000000001" customHeight="1" x14ac:dyDescent="0.25">
      <c r="A16" s="5"/>
      <c r="B16" s="1" t="s">
        <v>18</v>
      </c>
      <c r="C16" s="44">
        <v>349</v>
      </c>
      <c r="D16" s="70" t="s">
        <v>42</v>
      </c>
      <c r="E16" s="24" t="s">
        <v>26</v>
      </c>
      <c r="F16" s="25">
        <v>5.32</v>
      </c>
      <c r="G16" s="26">
        <v>87.6</v>
      </c>
      <c r="H16" s="26">
        <v>0.08</v>
      </c>
      <c r="I16" s="26">
        <v>0</v>
      </c>
      <c r="J16" s="26">
        <v>22</v>
      </c>
    </row>
    <row r="17" spans="1:10" ht="20.100000000000001" customHeight="1" x14ac:dyDescent="0.25">
      <c r="A17" s="5"/>
      <c r="B17" s="1" t="s">
        <v>22</v>
      </c>
      <c r="C17" s="48" t="s">
        <v>25</v>
      </c>
      <c r="D17" s="23" t="s">
        <v>28</v>
      </c>
      <c r="E17" s="24" t="s">
        <v>51</v>
      </c>
      <c r="F17" s="25">
        <v>3.25</v>
      </c>
      <c r="G17" s="27">
        <f>67.8/30*E17</f>
        <v>103.96</v>
      </c>
      <c r="H17" s="27">
        <f>2.3/30*E17</f>
        <v>3.5266666666666664</v>
      </c>
      <c r="I17" s="27">
        <f>0.2/30*E17</f>
        <v>0.3066666666666667</v>
      </c>
      <c r="J17" s="27">
        <f>15/30*E17</f>
        <v>23</v>
      </c>
    </row>
    <row r="18" spans="1:10" ht="20.100000000000001" customHeight="1" x14ac:dyDescent="0.25">
      <c r="A18" s="5"/>
      <c r="B18" s="1" t="s">
        <v>19</v>
      </c>
      <c r="C18" s="48" t="s">
        <v>25</v>
      </c>
      <c r="D18" s="23" t="s">
        <v>27</v>
      </c>
      <c r="E18" s="24" t="s">
        <v>51</v>
      </c>
      <c r="F18" s="25">
        <v>3.25</v>
      </c>
      <c r="G18" s="27">
        <f>67.8/30*E18</f>
        <v>103.96</v>
      </c>
      <c r="H18" s="27">
        <f>2.3/30*E18</f>
        <v>3.5266666666666664</v>
      </c>
      <c r="I18" s="27">
        <f>0.2/30*E18</f>
        <v>0.3066666666666667</v>
      </c>
      <c r="J18" s="27">
        <f>15/30*E18</f>
        <v>23</v>
      </c>
    </row>
    <row r="19" spans="1:10" ht="17.100000000000001" customHeight="1" x14ac:dyDescent="0.25">
      <c r="A19" s="5"/>
      <c r="B19" s="38"/>
      <c r="C19" s="44" t="s">
        <v>25</v>
      </c>
      <c r="D19" s="23" t="s">
        <v>52</v>
      </c>
      <c r="E19" s="24" t="s">
        <v>53</v>
      </c>
      <c r="F19" s="25">
        <v>6.16</v>
      </c>
      <c r="G19" s="67">
        <v>116.5</v>
      </c>
      <c r="H19" s="67">
        <v>1.57</v>
      </c>
      <c r="I19" s="67">
        <v>6.37</v>
      </c>
      <c r="J19" s="67">
        <v>16.04</v>
      </c>
    </row>
    <row r="20" spans="1:10" ht="17.100000000000001" customHeight="1" thickBot="1" x14ac:dyDescent="0.3">
      <c r="A20" s="6"/>
      <c r="B20" s="29"/>
      <c r="C20" s="29"/>
      <c r="D20" s="34"/>
      <c r="E20" s="35"/>
      <c r="F20" s="36"/>
      <c r="G20" s="35"/>
      <c r="H20" s="35"/>
      <c r="I20" s="35"/>
      <c r="J20" s="37"/>
    </row>
    <row r="24" spans="1:10" x14ac:dyDescent="0.25">
      <c r="E24" s="39">
        <f>SUM('1'!F4:F9)</f>
        <v>60.56</v>
      </c>
      <c r="F24" s="40">
        <f>SUM(F4:F9)</f>
        <v>60.559999999999995</v>
      </c>
    </row>
    <row r="25" spans="1:10" x14ac:dyDescent="0.25">
      <c r="E25" s="54">
        <f>SUM('1'!F12:F20)</f>
        <v>90.859999999999985</v>
      </c>
      <c r="F25" s="40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2022-11-21T03:46:13Z</dcterms:modified>
</cp:coreProperties>
</file>