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more\Downloads\"/>
    </mc:Choice>
  </mc:AlternateContent>
  <xr:revisionPtr revIDLastSave="0" documentId="13_ncr:1_{4AD0CF3F-358F-4535-BD2F-9017AC4F5C1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" sheetId="1" r:id="rId1"/>
    <sheet name="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7" i="2"/>
  <c r="I17" i="2"/>
  <c r="H17" i="2"/>
  <c r="G17" i="2"/>
  <c r="J17" i="1"/>
  <c r="I17" i="1"/>
  <c r="H17" i="1"/>
  <c r="G17" i="1"/>
  <c r="J16" i="1"/>
  <c r="I16" i="1"/>
  <c r="H16" i="1"/>
  <c r="G16" i="1"/>
  <c r="J6" i="2"/>
  <c r="I6" i="2"/>
  <c r="H6" i="2"/>
  <c r="G6" i="2"/>
  <c r="J6" i="1"/>
  <c r="I6" i="1"/>
  <c r="H6" i="1"/>
  <c r="G6" i="1"/>
  <c r="E25" i="2"/>
  <c r="J1" i="2" l="1"/>
  <c r="F24" i="2" l="1"/>
  <c r="F25" i="2"/>
  <c r="E24" i="2" l="1"/>
</calcChain>
</file>

<file path=xl/sharedStrings.xml><?xml version="1.0" encoding="utf-8"?>
<sst xmlns="http://schemas.openxmlformats.org/spreadsheetml/2006/main" count="115" uniqueCount="53">
  <si>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</si>
  <si>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</si>
  <si>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</si>
  <si>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</si>
  <si>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</si>
  <si>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</si>
  <si>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</si>
  <si>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</si>
  <si>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</si>
  <si>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</si>
  <si>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</si>
  <si>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</si>
  <si>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</si>
  <si>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</si>
  <si>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</si>
  <si>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</si>
  <si>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</si>
  <si>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</si>
  <si>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</si>
  <si>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</si>
  <si>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</si>
  <si>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</si>
  <si>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</si>
  <si>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</si>
  <si>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</si>
  <si>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</si>
  <si>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</si>
  <si>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</si>
  <si>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</si>
  <si>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</si>
  <si>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45</t>
  </si>
  <si>
    <t>20</t>
  </si>
  <si>
    <t>140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</si>
  <si>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</si>
  <si>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190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</si>
  <si>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</si>
  <si>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</si>
  <si>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</si>
  <si>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ИЗ ГОВЯДИНЫ</t>
    </r>
  </si>
  <si>
    <t>2/45</t>
  </si>
  <si>
    <t>23</t>
  </si>
  <si>
    <r>
      <t>СОУС "</t>
    </r>
    <r>
      <rPr>
        <b/>
        <sz val="8"/>
        <color indexed="30"/>
        <rFont val="Times New Roman"/>
        <family val="1"/>
        <charset val="204"/>
      </rPr>
      <t>СМЕТАННО-ТОМАТНЫЙ"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</si>
  <si>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</si>
  <si>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rPr>
        <sz val="8"/>
        <rFont val="Times New Roman"/>
        <family val="1"/>
        <charset val="204"/>
      </rPr>
      <t>ПОДГАРНИРОВКА ИЗ САЛАТА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</si>
  <si>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t>гарнир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</si>
  <si>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СЫРОМ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</si>
  <si>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</si>
  <si>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t>2/40</t>
  </si>
  <si>
    <t>150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</si>
  <si>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</si>
  <si>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</si>
  <si>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37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</si>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</sst>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0" fontId="15" fillId="0" borderId="17" xfId="1" applyFont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0" fillId="3" borderId="16" xfId="0" applyFill="1" applyBorder="1" applyAlignment="1" applyProtection="1">
      <alignment vertical="center"/>
      <protection locked="0"/>
    </xf>
    <xf numFmtId="0" fontId="7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2" xfId="0" applyBorder="1"/>
    <xf numFmtId="0" fontId="7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49" fontId="3" fillId="4" borderId="24" xfId="0" applyNumberFormat="1" applyFont="1" applyFill="1" applyBorder="1" applyAlignment="1">
      <alignment horizontal="center" vertical="center"/>
    </xf>
    <xf numFmtId="164" fontId="4" fillId="5" borderId="24" xfId="0" applyNumberFormat="1" applyFont="1" applyFill="1" applyBorder="1" applyAlignment="1">
      <alignment vertical="center"/>
    </xf>
    <xf numFmtId="0" fontId="7" fillId="0" borderId="25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 wrapText="1"/>
    </xf>
    <xf numFmtId="0" fontId="20" fillId="0" borderId="17" xfId="1" applyFont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8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left" vertical="center" wrapText="1"/>
    </xf>
    <xf numFmtId="49" fontId="3" fillId="4" borderId="28" xfId="0" applyNumberFormat="1" applyFont="1" applyFill="1" applyBorder="1" applyAlignment="1">
      <alignment horizontal="center" vertical="center"/>
    </xf>
    <xf numFmtId="164" fontId="4" fillId="5" borderId="28" xfId="0" applyNumberFormat="1" applyFont="1" applyFill="1" applyBorder="1" applyAlignment="1">
      <alignment vertical="center"/>
    </xf>
    <xf numFmtId="2" fontId="5" fillId="0" borderId="28" xfId="0" applyNumberFormat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left" vertical="center" wrapText="1"/>
    </xf>
    <xf numFmtId="2" fontId="5" fillId="0" borderId="24" xfId="0" applyNumberFormat="1" applyFont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O20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91" t="s">
        <v>52</v>
      </c>
      <c r="C1" s="92"/>
      <c r="D1" s="93"/>
      <c r="E1" t="s">
        <v>20</v>
      </c>
      <c r="F1" s="16"/>
      <c r="I1" t="s">
        <v>1</v>
      </c>
      <c r="J1" s="15">
        <v>44908</v>
      </c>
    </row>
    <row r="2" spans="1:15" ht="7.5" customHeight="1" thickBot="1" x14ac:dyDescent="0.35"/>
    <row r="3" spans="1:15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N3" s="47"/>
      <c r="O3" s="47"/>
    </row>
    <row r="4" spans="1:15" ht="16.2" thickBot="1" x14ac:dyDescent="0.35">
      <c r="A4" s="3" t="s">
        <v>10</v>
      </c>
      <c r="B4" s="4" t="s">
        <v>11</v>
      </c>
      <c r="C4" s="42">
        <v>210</v>
      </c>
      <c r="D4" s="21" t="s">
        <v>33</v>
      </c>
      <c r="E4" s="22" t="s">
        <v>34</v>
      </c>
      <c r="F4" s="23">
        <v>41.29</v>
      </c>
      <c r="G4" s="24">
        <v>315.85000000000002</v>
      </c>
      <c r="H4" s="24">
        <v>15.79</v>
      </c>
      <c r="I4" s="24">
        <v>20.76</v>
      </c>
      <c r="J4" s="24">
        <v>16.38</v>
      </c>
      <c r="K4" s="43"/>
      <c r="L4" s="44"/>
      <c r="M4" s="45"/>
      <c r="N4" s="55"/>
      <c r="O4" s="48"/>
    </row>
    <row r="5" spans="1:15" ht="15.6" x14ac:dyDescent="0.3">
      <c r="A5" s="5"/>
      <c r="B5" s="1" t="s">
        <v>12</v>
      </c>
      <c r="C5" s="75">
        <v>377</v>
      </c>
      <c r="D5" s="76" t="s">
        <v>35</v>
      </c>
      <c r="E5" s="22" t="s">
        <v>26</v>
      </c>
      <c r="F5" s="23">
        <v>3.59</v>
      </c>
      <c r="G5" s="77">
        <v>63</v>
      </c>
      <c r="H5" s="77">
        <v>0.2</v>
      </c>
      <c r="I5" s="77">
        <v>0</v>
      </c>
      <c r="J5" s="77">
        <v>15</v>
      </c>
      <c r="K5" s="43"/>
      <c r="L5" s="44"/>
      <c r="M5" s="45"/>
      <c r="N5" s="55"/>
      <c r="O5" s="48"/>
    </row>
    <row r="6" spans="1:15" ht="15.6" x14ac:dyDescent="0.3">
      <c r="A6" s="5"/>
      <c r="B6" s="1" t="s">
        <v>21</v>
      </c>
      <c r="C6" s="39" t="s">
        <v>25</v>
      </c>
      <c r="D6" s="21" t="s">
        <v>27</v>
      </c>
      <c r="E6" s="22" t="s">
        <v>30</v>
      </c>
      <c r="F6" s="23">
        <v>3.19</v>
      </c>
      <c r="G6" s="25">
        <f>67.8/30*E6</f>
        <v>101.69999999999999</v>
      </c>
      <c r="H6" s="25">
        <f>2.3/30*E6</f>
        <v>3.4499999999999997</v>
      </c>
      <c r="I6" s="25">
        <f>0.2/30*F6</f>
        <v>2.1266666666666666E-2</v>
      </c>
      <c r="J6" s="25">
        <f>15/30*E6</f>
        <v>22.5</v>
      </c>
      <c r="K6" s="43"/>
      <c r="L6" s="44"/>
      <c r="M6" s="45"/>
      <c r="N6" s="55"/>
      <c r="O6" s="48"/>
    </row>
    <row r="7" spans="1:15" ht="15.6" x14ac:dyDescent="0.3">
      <c r="A7" s="5"/>
      <c r="B7" s="26"/>
      <c r="C7" s="54">
        <v>15</v>
      </c>
      <c r="D7" s="21" t="s">
        <v>36</v>
      </c>
      <c r="E7" s="22" t="s">
        <v>37</v>
      </c>
      <c r="F7" s="23">
        <v>12.49</v>
      </c>
      <c r="G7" s="24">
        <v>32.4</v>
      </c>
      <c r="H7" s="24">
        <v>2.0699999999999998</v>
      </c>
      <c r="I7" s="24">
        <v>2.61</v>
      </c>
      <c r="J7" s="24">
        <v>0</v>
      </c>
      <c r="K7" s="43"/>
      <c r="L7" s="44"/>
      <c r="M7" s="45"/>
      <c r="N7" s="55"/>
      <c r="O7" s="48"/>
    </row>
    <row r="8" spans="1:15" ht="16.2" thickBot="1" x14ac:dyDescent="0.35">
      <c r="A8" s="6"/>
      <c r="B8" s="27"/>
      <c r="C8" s="88"/>
      <c r="D8" s="89"/>
      <c r="E8" s="73"/>
      <c r="F8" s="74"/>
      <c r="G8" s="90"/>
      <c r="H8" s="90"/>
      <c r="I8" s="90"/>
      <c r="J8" s="90"/>
      <c r="K8" s="43"/>
      <c r="L8" s="44"/>
      <c r="M8" s="45"/>
      <c r="N8" s="55"/>
      <c r="O8" s="48"/>
    </row>
    <row r="9" spans="1:15" ht="15.6" x14ac:dyDescent="0.3">
      <c r="A9" s="3" t="s">
        <v>13</v>
      </c>
      <c r="B9" s="82"/>
      <c r="C9" s="83"/>
      <c r="D9" s="84"/>
      <c r="E9" s="85"/>
      <c r="F9" s="86"/>
      <c r="G9" s="87"/>
      <c r="H9" s="87"/>
      <c r="I9" s="87"/>
      <c r="J9" s="87"/>
      <c r="K9" s="43"/>
      <c r="L9" s="44"/>
      <c r="M9" s="45"/>
      <c r="N9" s="55"/>
      <c r="O9" s="48"/>
    </row>
    <row r="10" spans="1:15" x14ac:dyDescent="0.3">
      <c r="B10" s="2"/>
      <c r="C10" s="2"/>
      <c r="D10" s="19"/>
      <c r="E10" s="13"/>
      <c r="F10" s="17"/>
      <c r="G10" s="13"/>
      <c r="H10" s="13"/>
      <c r="I10" s="13"/>
      <c r="J10" s="13"/>
      <c r="N10" s="47"/>
      <c r="O10" s="47"/>
    </row>
    <row r="11" spans="1:15" ht="15" thickBot="1" x14ac:dyDescent="0.35">
      <c r="A11" s="66"/>
      <c r="B11" s="7"/>
      <c r="C11" s="7"/>
      <c r="D11" s="20"/>
      <c r="E11" s="14"/>
      <c r="F11" s="18"/>
      <c r="G11" s="14"/>
      <c r="H11" s="14"/>
      <c r="I11" s="14"/>
      <c r="J11" s="14"/>
      <c r="N11" s="47"/>
      <c r="O11" s="47"/>
    </row>
    <row r="12" spans="1:15" ht="15.6" x14ac:dyDescent="0.3">
      <c r="A12" s="72" t="s">
        <v>14</v>
      </c>
      <c r="B12" s="8" t="s">
        <v>15</v>
      </c>
      <c r="C12" s="42">
        <v>52</v>
      </c>
      <c r="D12" s="79" t="s">
        <v>45</v>
      </c>
      <c r="E12" s="22" t="s">
        <v>29</v>
      </c>
      <c r="F12" s="23">
        <v>10.08</v>
      </c>
      <c r="G12" s="24">
        <v>83.28</v>
      </c>
      <c r="H12" s="24">
        <v>2.94</v>
      </c>
      <c r="I12" s="24">
        <v>5.34</v>
      </c>
      <c r="J12" s="24">
        <v>5.7</v>
      </c>
      <c r="L12" s="50"/>
      <c r="M12" s="51"/>
      <c r="N12" s="56"/>
      <c r="O12" s="57"/>
    </row>
    <row r="13" spans="1:15" ht="15.6" x14ac:dyDescent="0.3">
      <c r="B13" s="1" t="s">
        <v>16</v>
      </c>
      <c r="C13" s="42">
        <v>99</v>
      </c>
      <c r="D13" s="21" t="s">
        <v>46</v>
      </c>
      <c r="E13" s="22" t="s">
        <v>26</v>
      </c>
      <c r="F13" s="23">
        <v>14.23</v>
      </c>
      <c r="G13" s="24">
        <v>79.930000000000007</v>
      </c>
      <c r="H13" s="24">
        <v>1.32</v>
      </c>
      <c r="I13" s="24">
        <v>3.66</v>
      </c>
      <c r="J13" s="24">
        <v>10.39</v>
      </c>
      <c r="K13" s="43"/>
      <c r="L13" s="44"/>
      <c r="M13" s="45"/>
      <c r="N13" s="55"/>
      <c r="O13" s="49"/>
    </row>
    <row r="14" spans="1:15" ht="15.6" x14ac:dyDescent="0.3">
      <c r="B14" s="1" t="s">
        <v>17</v>
      </c>
      <c r="C14" s="42">
        <v>279</v>
      </c>
      <c r="D14" s="21" t="s">
        <v>38</v>
      </c>
      <c r="E14" s="22" t="s">
        <v>47</v>
      </c>
      <c r="F14" s="23">
        <v>34.53</v>
      </c>
      <c r="G14" s="24">
        <v>203</v>
      </c>
      <c r="H14" s="24">
        <v>8.1999999999999993</v>
      </c>
      <c r="I14" s="24">
        <v>13.5</v>
      </c>
      <c r="J14" s="24">
        <v>12.2</v>
      </c>
      <c r="K14" s="43"/>
      <c r="L14" s="44"/>
      <c r="M14" s="45"/>
      <c r="N14" s="55"/>
      <c r="O14" s="49"/>
    </row>
    <row r="15" spans="1:15" ht="15.6" x14ac:dyDescent="0.3">
      <c r="B15" s="1" t="s">
        <v>18</v>
      </c>
      <c r="C15" s="80" t="s">
        <v>49</v>
      </c>
      <c r="D15" s="21" t="s">
        <v>50</v>
      </c>
      <c r="E15" s="22" t="s">
        <v>26</v>
      </c>
      <c r="F15" s="23">
        <v>12.76</v>
      </c>
      <c r="G15" s="24">
        <v>104</v>
      </c>
      <c r="H15" s="24">
        <v>0.3</v>
      </c>
      <c r="I15" s="24">
        <v>1.2</v>
      </c>
      <c r="J15" s="24">
        <v>6.8</v>
      </c>
      <c r="K15" s="43"/>
      <c r="L15" s="44"/>
      <c r="M15" s="45"/>
      <c r="N15" s="55"/>
      <c r="O15" s="48"/>
    </row>
    <row r="16" spans="1:15" ht="15.6" x14ac:dyDescent="0.3">
      <c r="B16" s="1" t="s">
        <v>22</v>
      </c>
      <c r="C16" s="39" t="s">
        <v>25</v>
      </c>
      <c r="D16" s="21" t="s">
        <v>28</v>
      </c>
      <c r="E16" s="22" t="s">
        <v>51</v>
      </c>
      <c r="F16" s="23">
        <v>2.64</v>
      </c>
      <c r="G16" s="25">
        <f>67.8/30*E16</f>
        <v>83.61999999999999</v>
      </c>
      <c r="H16" s="25">
        <f>2.3/30*E16</f>
        <v>2.8366666666666664</v>
      </c>
      <c r="I16" s="25">
        <f>0.2/30*F16</f>
        <v>1.7600000000000001E-2</v>
      </c>
      <c r="J16" s="25">
        <f>15/30*E16</f>
        <v>18.5</v>
      </c>
      <c r="N16" s="47"/>
      <c r="O16" s="47"/>
    </row>
    <row r="17" spans="1:15" ht="15.6" x14ac:dyDescent="0.3">
      <c r="B17" s="1" t="s">
        <v>19</v>
      </c>
      <c r="C17" s="46" t="s">
        <v>25</v>
      </c>
      <c r="D17" s="21" t="s">
        <v>27</v>
      </c>
      <c r="E17" s="22" t="s">
        <v>51</v>
      </c>
      <c r="F17" s="23">
        <v>2.65</v>
      </c>
      <c r="G17" s="25">
        <f>67.8/30*E17</f>
        <v>83.61999999999999</v>
      </c>
      <c r="H17" s="25">
        <f>2.3/30*E17</f>
        <v>2.8366666666666664</v>
      </c>
      <c r="I17" s="25">
        <f>0.2/30*E17</f>
        <v>0.24666666666666667</v>
      </c>
      <c r="J17" s="25">
        <f>15/30*E17</f>
        <v>18.5</v>
      </c>
      <c r="N17" s="47"/>
      <c r="O17" s="47"/>
    </row>
    <row r="18" spans="1:15" ht="15.6" x14ac:dyDescent="0.3">
      <c r="B18" s="1" t="s">
        <v>44</v>
      </c>
      <c r="C18" s="42">
        <v>171</v>
      </c>
      <c r="D18" s="21" t="s">
        <v>42</v>
      </c>
      <c r="E18" s="22" t="s">
        <v>48</v>
      </c>
      <c r="F18" s="23">
        <v>11.87</v>
      </c>
      <c r="G18" s="24">
        <v>267</v>
      </c>
      <c r="H18" s="24">
        <v>9</v>
      </c>
      <c r="I18" s="24">
        <v>6</v>
      </c>
      <c r="J18" s="24">
        <v>43.5</v>
      </c>
      <c r="N18" s="47"/>
      <c r="O18" s="47"/>
    </row>
    <row r="19" spans="1:15" ht="15.6" x14ac:dyDescent="0.3">
      <c r="B19" s="1"/>
      <c r="C19" s="78">
        <v>331</v>
      </c>
      <c r="D19" s="76" t="s">
        <v>41</v>
      </c>
      <c r="E19" s="22" t="s">
        <v>31</v>
      </c>
      <c r="F19" s="23">
        <v>2.1</v>
      </c>
      <c r="G19" s="65">
        <v>41.85</v>
      </c>
      <c r="H19" s="65">
        <v>3.81</v>
      </c>
      <c r="I19" s="65">
        <v>0.74</v>
      </c>
      <c r="J19" s="65">
        <v>35.840000000000003</v>
      </c>
      <c r="N19" s="47"/>
      <c r="O19" s="47"/>
    </row>
    <row r="20" spans="1:15" ht="16.2" thickBot="1" x14ac:dyDescent="0.35">
      <c r="A20" s="66"/>
      <c r="B20" s="27"/>
      <c r="C20" s="67"/>
      <c r="D20" s="68"/>
      <c r="E20" s="69"/>
      <c r="F20" s="70"/>
      <c r="G20" s="71"/>
      <c r="H20" s="71"/>
      <c r="I20" s="71"/>
      <c r="J20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tabSelected="1" workbookViewId="0">
      <selection activeCell="N12" sqref="N12"/>
    </sheetView>
  </sheetViews>
  <sheetFormatPr defaultRowHeight="14.4" x14ac:dyDescent="0.3"/>
  <cols>
    <col min="1" max="1" width="11.44140625" customWidth="1"/>
    <col min="2" max="2" width="11.33203125" customWidth="1"/>
    <col min="3" max="3" width="8.33203125" customWidth="1"/>
    <col min="4" max="4" width="45.6640625" customWidth="1"/>
    <col min="7" max="7" width="13.33203125" customWidth="1"/>
    <col min="10" max="10" width="11.6640625" customWidth="1"/>
  </cols>
  <sheetData>
    <row r="1" spans="1:15" x14ac:dyDescent="0.3">
      <c r="A1" t="s">
        <v>0</v>
      </c>
      <c r="B1" s="91" t="s">
        <v>52</v>
      </c>
      <c r="C1" s="92"/>
      <c r="D1" s="93"/>
      <c r="E1" t="s">
        <v>20</v>
      </c>
      <c r="F1" s="16"/>
      <c r="I1" t="s">
        <v>1</v>
      </c>
      <c r="J1" s="15">
        <f>'1'!J1</f>
        <v>44908</v>
      </c>
    </row>
    <row r="2" spans="1:15" ht="15" thickBot="1" x14ac:dyDescent="0.35"/>
    <row r="3" spans="1:15" ht="17.100000000000001" customHeight="1" thickBot="1" x14ac:dyDescent="0.35">
      <c r="A3" s="10" t="s">
        <v>2</v>
      </c>
      <c r="B3" s="11" t="s">
        <v>3</v>
      </c>
      <c r="C3" s="40" t="s">
        <v>23</v>
      </c>
      <c r="D3" s="40" t="s">
        <v>4</v>
      </c>
      <c r="E3" s="40" t="s">
        <v>24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5" ht="27" customHeight="1" x14ac:dyDescent="0.3">
      <c r="A4" s="3" t="s">
        <v>10</v>
      </c>
      <c r="B4" s="4" t="s">
        <v>11</v>
      </c>
      <c r="C4" s="42">
        <v>279</v>
      </c>
      <c r="D4" s="21" t="s">
        <v>38</v>
      </c>
      <c r="E4" s="22" t="s">
        <v>39</v>
      </c>
      <c r="F4" s="23">
        <v>38.840000000000003</v>
      </c>
      <c r="G4" s="24">
        <v>203</v>
      </c>
      <c r="H4" s="24">
        <v>8.1999999999999993</v>
      </c>
      <c r="I4" s="24">
        <v>13.5</v>
      </c>
      <c r="J4" s="24">
        <v>12.2</v>
      </c>
      <c r="K4" s="43"/>
      <c r="L4" s="44"/>
      <c r="M4" s="45"/>
      <c r="N4" s="45"/>
      <c r="O4" s="49"/>
    </row>
    <row r="5" spans="1:15" ht="20.100000000000001" customHeight="1" x14ac:dyDescent="0.3">
      <c r="A5" s="5"/>
      <c r="B5" s="1" t="s">
        <v>12</v>
      </c>
      <c r="C5" s="42">
        <v>377</v>
      </c>
      <c r="D5" s="21" t="s">
        <v>35</v>
      </c>
      <c r="E5" s="22" t="s">
        <v>26</v>
      </c>
      <c r="F5" s="23">
        <v>3.59</v>
      </c>
      <c r="G5" s="24">
        <v>63</v>
      </c>
      <c r="H5" s="24">
        <v>0.2</v>
      </c>
      <c r="I5" s="24">
        <v>0</v>
      </c>
      <c r="J5" s="24">
        <v>15</v>
      </c>
      <c r="K5" s="43"/>
      <c r="L5" s="44"/>
      <c r="M5" s="45"/>
      <c r="N5" s="45"/>
      <c r="O5" s="48"/>
    </row>
    <row r="6" spans="1:15" ht="20.100000000000001" customHeight="1" x14ac:dyDescent="0.3">
      <c r="A6" s="5"/>
      <c r="B6" s="1" t="s">
        <v>21</v>
      </c>
      <c r="C6" s="39" t="s">
        <v>25</v>
      </c>
      <c r="D6" s="21" t="s">
        <v>28</v>
      </c>
      <c r="E6" s="22" t="s">
        <v>40</v>
      </c>
      <c r="F6" s="23">
        <v>1.59</v>
      </c>
      <c r="G6" s="25">
        <f>67.8/30*E6</f>
        <v>51.98</v>
      </c>
      <c r="H6" s="25">
        <f>2.3/30*E6</f>
        <v>1.7633333333333332</v>
      </c>
      <c r="I6" s="25">
        <f>0.2/30*F6</f>
        <v>1.0600000000000002E-2</v>
      </c>
      <c r="J6" s="25">
        <f>15/30*E6</f>
        <v>11.5</v>
      </c>
      <c r="K6" s="43"/>
      <c r="L6" s="44"/>
      <c r="M6" s="45"/>
      <c r="N6" s="45"/>
      <c r="O6" s="48"/>
    </row>
    <row r="7" spans="1:15" ht="24" customHeight="1" x14ac:dyDescent="0.3">
      <c r="A7" s="5"/>
      <c r="B7" s="53" t="s">
        <v>44</v>
      </c>
      <c r="C7" s="42">
        <v>171</v>
      </c>
      <c r="D7" s="21" t="s">
        <v>42</v>
      </c>
      <c r="E7" s="22" t="s">
        <v>32</v>
      </c>
      <c r="F7" s="23">
        <v>11.08</v>
      </c>
      <c r="G7" s="24">
        <v>284.8</v>
      </c>
      <c r="H7" s="24">
        <v>9.6</v>
      </c>
      <c r="I7" s="24">
        <v>6.4</v>
      </c>
      <c r="J7" s="24">
        <v>46.4</v>
      </c>
    </row>
    <row r="8" spans="1:15" ht="24" customHeight="1" x14ac:dyDescent="0.3">
      <c r="A8" s="5"/>
      <c r="B8" s="58"/>
      <c r="C8" s="78">
        <v>331</v>
      </c>
      <c r="D8" s="76" t="s">
        <v>41</v>
      </c>
      <c r="E8" s="22" t="s">
        <v>31</v>
      </c>
      <c r="F8" s="23">
        <v>2.1</v>
      </c>
      <c r="G8" s="65">
        <v>41.85</v>
      </c>
      <c r="H8" s="65">
        <v>3.81</v>
      </c>
      <c r="I8" s="65">
        <v>0.74</v>
      </c>
      <c r="J8" s="65">
        <v>35.840000000000003</v>
      </c>
    </row>
    <row r="9" spans="1:15" ht="24" customHeight="1" thickBot="1" x14ac:dyDescent="0.35">
      <c r="A9" s="5"/>
      <c r="B9" s="36"/>
      <c r="C9" s="42">
        <v>52</v>
      </c>
      <c r="D9" s="79" t="s">
        <v>43</v>
      </c>
      <c r="E9" s="22" t="s">
        <v>31</v>
      </c>
      <c r="F9" s="23">
        <v>3.36</v>
      </c>
      <c r="G9" s="24">
        <v>27.6</v>
      </c>
      <c r="H9" s="24">
        <v>0.98</v>
      </c>
      <c r="I9" s="24">
        <v>1.78</v>
      </c>
      <c r="J9" s="24">
        <v>1.9</v>
      </c>
    </row>
    <row r="10" spans="1:15" ht="20.100000000000001" customHeight="1" x14ac:dyDescent="0.3">
      <c r="A10" s="3" t="s">
        <v>13</v>
      </c>
      <c r="B10" s="9"/>
      <c r="C10" s="59"/>
      <c r="D10" s="60"/>
      <c r="E10" s="61"/>
      <c r="F10" s="62"/>
      <c r="G10" s="63"/>
      <c r="H10" s="63"/>
      <c r="I10" s="63"/>
      <c r="J10" s="64"/>
    </row>
    <row r="11" spans="1:15" ht="20.100000000000001" customHeight="1" x14ac:dyDescent="0.3">
      <c r="A11" s="5"/>
      <c r="B11" s="26"/>
      <c r="C11" s="26"/>
      <c r="D11" s="28"/>
      <c r="E11" s="29"/>
      <c r="F11" s="30"/>
      <c r="G11" s="29"/>
      <c r="H11" s="29"/>
      <c r="I11" s="29"/>
      <c r="J11" s="31"/>
    </row>
    <row r="12" spans="1:15" ht="20.100000000000001" customHeight="1" thickBot="1" x14ac:dyDescent="0.35">
      <c r="A12" s="6"/>
      <c r="B12" s="27"/>
      <c r="C12" s="27"/>
      <c r="D12" s="32"/>
      <c r="E12" s="33"/>
      <c r="F12" s="34"/>
      <c r="G12" s="33"/>
      <c r="H12" s="33"/>
      <c r="I12" s="33"/>
      <c r="J12" s="35"/>
    </row>
    <row r="13" spans="1:15" ht="24" customHeight="1" x14ac:dyDescent="0.3">
      <c r="A13" s="5" t="s">
        <v>14</v>
      </c>
      <c r="B13" s="8" t="s">
        <v>15</v>
      </c>
      <c r="C13" s="42">
        <v>52</v>
      </c>
      <c r="D13" s="79" t="s">
        <v>45</v>
      </c>
      <c r="E13" s="22" t="s">
        <v>29</v>
      </c>
      <c r="F13" s="23">
        <v>10.08</v>
      </c>
      <c r="G13" s="24">
        <v>83.28</v>
      </c>
      <c r="H13" s="24">
        <v>2.94</v>
      </c>
      <c r="I13" s="24">
        <v>5.34</v>
      </c>
      <c r="J13" s="24">
        <v>5.7</v>
      </c>
    </row>
    <row r="14" spans="1:15" ht="26.25" customHeight="1" x14ac:dyDescent="0.3">
      <c r="A14" s="5"/>
      <c r="B14" s="1" t="s">
        <v>16</v>
      </c>
      <c r="C14" s="42">
        <v>99</v>
      </c>
      <c r="D14" s="21" t="s">
        <v>46</v>
      </c>
      <c r="E14" s="22" t="s">
        <v>26</v>
      </c>
      <c r="F14" s="23">
        <v>14.23</v>
      </c>
      <c r="G14" s="24">
        <v>79.930000000000007</v>
      </c>
      <c r="H14" s="24">
        <v>1.32</v>
      </c>
      <c r="I14" s="24">
        <v>3.66</v>
      </c>
      <c r="J14" s="24">
        <v>10.39</v>
      </c>
    </row>
    <row r="15" spans="1:15" ht="26.25" customHeight="1" x14ac:dyDescent="0.3">
      <c r="A15" s="5"/>
      <c r="B15" s="1" t="s">
        <v>17</v>
      </c>
      <c r="C15" s="42">
        <v>279</v>
      </c>
      <c r="D15" s="21" t="s">
        <v>38</v>
      </c>
      <c r="E15" s="22" t="s">
        <v>47</v>
      </c>
      <c r="F15" s="23">
        <v>34.53</v>
      </c>
      <c r="G15" s="24">
        <v>203</v>
      </c>
      <c r="H15" s="24">
        <v>8.1999999999999993</v>
      </c>
      <c r="I15" s="24">
        <v>13.5</v>
      </c>
      <c r="J15" s="24">
        <v>12.2</v>
      </c>
    </row>
    <row r="16" spans="1:15" ht="20.100000000000001" customHeight="1" x14ac:dyDescent="0.3">
      <c r="A16" s="5"/>
      <c r="B16" s="1" t="s">
        <v>18</v>
      </c>
      <c r="C16" s="80" t="s">
        <v>49</v>
      </c>
      <c r="D16" s="21" t="s">
        <v>50</v>
      </c>
      <c r="E16" s="22" t="s">
        <v>26</v>
      </c>
      <c r="F16" s="23">
        <v>12.76</v>
      </c>
      <c r="G16" s="24">
        <v>104</v>
      </c>
      <c r="H16" s="24">
        <v>0.3</v>
      </c>
      <c r="I16" s="24">
        <v>1.2</v>
      </c>
      <c r="J16" s="24">
        <v>6.8</v>
      </c>
    </row>
    <row r="17" spans="1:10" ht="20.100000000000001" customHeight="1" x14ac:dyDescent="0.3">
      <c r="A17" s="5"/>
      <c r="B17" s="1" t="s">
        <v>22</v>
      </c>
      <c r="C17" s="39" t="s">
        <v>25</v>
      </c>
      <c r="D17" s="21" t="s">
        <v>28</v>
      </c>
      <c r="E17" s="22" t="s">
        <v>51</v>
      </c>
      <c r="F17" s="23">
        <v>2.64</v>
      </c>
      <c r="G17" s="25">
        <f>67.8/30*E17</f>
        <v>83.61999999999999</v>
      </c>
      <c r="H17" s="25">
        <f>2.3/30*E17</f>
        <v>2.8366666666666664</v>
      </c>
      <c r="I17" s="25">
        <f>0.2/30*F17</f>
        <v>1.7600000000000001E-2</v>
      </c>
      <c r="J17" s="25">
        <f>15/30*E17</f>
        <v>18.5</v>
      </c>
    </row>
    <row r="18" spans="1:10" ht="25.5" customHeight="1" x14ac:dyDescent="0.3">
      <c r="A18" s="5"/>
      <c r="B18" s="1" t="s">
        <v>19</v>
      </c>
      <c r="C18" s="46" t="s">
        <v>25</v>
      </c>
      <c r="D18" s="21" t="s">
        <v>27</v>
      </c>
      <c r="E18" s="22" t="s">
        <v>51</v>
      </c>
      <c r="F18" s="23">
        <v>2.65</v>
      </c>
      <c r="G18" s="25">
        <f>67.8/30*E18</f>
        <v>83.61999999999999</v>
      </c>
      <c r="H18" s="25">
        <f>2.3/30*E18</f>
        <v>2.8366666666666664</v>
      </c>
      <c r="I18" s="25">
        <f>0.2/30*E18</f>
        <v>0.24666666666666667</v>
      </c>
      <c r="J18" s="25">
        <f>15/30*E18</f>
        <v>18.5</v>
      </c>
    </row>
    <row r="19" spans="1:10" ht="25.5" customHeight="1" x14ac:dyDescent="0.3">
      <c r="A19" s="5"/>
      <c r="B19" s="81" t="s">
        <v>44</v>
      </c>
      <c r="C19" s="42">
        <v>171</v>
      </c>
      <c r="D19" s="21" t="s">
        <v>42</v>
      </c>
      <c r="E19" s="22" t="s">
        <v>48</v>
      </c>
      <c r="F19" s="23">
        <v>11.87</v>
      </c>
      <c r="G19" s="24">
        <v>267</v>
      </c>
      <c r="H19" s="24">
        <v>9</v>
      </c>
      <c r="I19" s="24">
        <v>6</v>
      </c>
      <c r="J19" s="24">
        <v>43.5</v>
      </c>
    </row>
    <row r="20" spans="1:10" ht="17.100000000000001" customHeight="1" thickBot="1" x14ac:dyDescent="0.35">
      <c r="A20" s="6"/>
      <c r="B20" s="27"/>
      <c r="C20" s="78">
        <v>331</v>
      </c>
      <c r="D20" s="76" t="s">
        <v>41</v>
      </c>
      <c r="E20" s="22" t="s">
        <v>31</v>
      </c>
      <c r="F20" s="23">
        <v>2.1</v>
      </c>
      <c r="G20" s="65">
        <v>41.85</v>
      </c>
      <c r="H20" s="65">
        <v>3.81</v>
      </c>
      <c r="I20" s="65">
        <v>0.74</v>
      </c>
      <c r="J20" s="65">
        <v>35.840000000000003</v>
      </c>
    </row>
    <row r="24" spans="1:10" x14ac:dyDescent="0.3">
      <c r="E24" s="37">
        <f>SUM('1'!F4:F9)</f>
        <v>60.559999999999995</v>
      </c>
      <c r="F24" s="38">
        <f>SUM(F4:F10)</f>
        <v>60.560000000000009</v>
      </c>
    </row>
    <row r="25" spans="1:10" x14ac:dyDescent="0.3">
      <c r="E25" s="52">
        <f>SUM('1'!F12:F20)</f>
        <v>90.860000000000014</v>
      </c>
      <c r="F25" s="38">
        <f>SUM(F13:F20)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Ксения Щербакова</cp:lastModifiedBy>
  <cp:lastPrinted>2021-05-24T06:51:37Z</cp:lastPrinted>
  <dcterms:created xsi:type="dcterms:W3CDTF">2015-06-05T18:19:34Z</dcterms:created>
  <dcterms:modified xsi:type="dcterms:W3CDTF">2022-12-11T03:21:09Z</dcterms:modified>
</cp:coreProperties>
</file>