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6380" windowHeight="8190" tabRatio="500"/>
  </bookViews>
  <sheets>
    <sheet name="1" sheetId="1" r:id="rId1"/>
  </sheets>
  <externalReferences>
    <externalReference r:id="rId2"/>
  </externalReference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4" i="1"/>
  <c r="G15"/>
  <c r="G13"/>
  <c r="G14"/>
  <c r="G16"/>
  <c r="G17"/>
  <c r="G18"/>
  <c r="G19"/>
  <c r="H13"/>
  <c r="I13"/>
  <c r="J13"/>
  <c r="H14"/>
  <c r="I14"/>
  <c r="J14"/>
  <c r="H15"/>
  <c r="I15"/>
  <c r="J15"/>
  <c r="H16"/>
  <c r="I16"/>
  <c r="J16"/>
  <c r="H17"/>
  <c r="I17"/>
  <c r="J17"/>
  <c r="H18"/>
  <c r="I18"/>
  <c r="J18"/>
  <c r="H19"/>
  <c r="I19"/>
  <c r="J19"/>
  <c r="E13"/>
  <c r="E14"/>
  <c r="E15"/>
  <c r="E16"/>
  <c r="E17"/>
  <c r="E18"/>
  <c r="E19"/>
  <c r="D13"/>
  <c r="D14"/>
  <c r="D15"/>
  <c r="D16"/>
  <c r="D17"/>
  <c r="D18"/>
  <c r="D19"/>
  <c r="E4"/>
  <c r="E5"/>
  <c r="E6"/>
  <c r="E7"/>
  <c r="E8"/>
  <c r="H4"/>
  <c r="I4"/>
  <c r="J4"/>
  <c r="H5"/>
  <c r="I5"/>
  <c r="J5"/>
  <c r="H7"/>
  <c r="I7"/>
  <c r="J7"/>
  <c r="H8"/>
  <c r="I8"/>
  <c r="J8"/>
  <c r="G4"/>
  <c r="G5"/>
  <c r="G7"/>
  <c r="G8"/>
  <c r="D5"/>
  <c r="D7"/>
  <c r="D8"/>
</calcChain>
</file>

<file path=xl/sharedStrings.xml><?xml version="1.0" encoding="utf-8"?>
<sst xmlns="http://schemas.openxmlformats.org/spreadsheetml/2006/main" count="31" uniqueCount="29">
  <si>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</si>
  <si>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</si>
  <si>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</si>
  <si>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</si>
  <si>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</si>
  <si>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</si>
  <si>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</si>
  <si>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</si>
  <si>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</si>
  <si>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</si>
  <si>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</si>
  <si>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</si>
  <si>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</si>
  <si>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</si>
  <si>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Завтрак 2</t>
  </si>
  <si>
    <t>Обед</t>
  </si>
  <si>
    <t>закуска</t>
  </si>
  <si>
    <t>1 блюдо</t>
  </si>
  <si>
    <t>2 блюдо</t>
  </si>
  <si>
    <t>гарнир</t>
  </si>
  <si>
    <t>хлеб бел.</t>
  </si>
  <si>
    <t>МБОУ "Гимназия (цо) г. Суворова"</t>
  </si>
  <si>
    <t>Полдник</t>
  </si>
  <si>
    <t>напиток</t>
  </si>
  <si>
    <t>гор.блюдо</t>
  </si>
  <si>
    <t>Яблоко</t>
  </si>
  <si>
    <t>фрукты</t>
  </si>
  <si>
    <t>кисломол.</t>
  </si>
  <si>
    <t>хлеб черн.</t>
  </si>
</sst>
</file>

<file path=xl/styles.xml><?xml version="1.0" encoding="utf-8"?>
<styleSheet xmlns="http://schemas.openxmlformats.org/spreadsheetml/2006/main">
  <fonts count="3">
    <font>
      <sz val="11"/>
      <color rgb="FF000000"/>
      <name val="Calibri"/>
      <family val="2"/>
      <charset val="1"/>
    </font>
    <font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FF2CC"/>
        <bgColor rgb="FFFFF2CC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2" borderId="6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1" fontId="0" fillId="2" borderId="6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0" fontId="0" fillId="0" borderId="8" xfId="0" applyBorder="1"/>
    <xf numFmtId="0" fontId="0" fillId="2" borderId="1" xfId="0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1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0" fontId="0" fillId="0" borderId="8" xfId="0" applyFont="1" applyBorder="1"/>
    <xf numFmtId="2" fontId="0" fillId="3" borderId="15" xfId="0" applyNumberFormat="1" applyFill="1" applyBorder="1" applyProtection="1">
      <protection locked="0"/>
    </xf>
    <xf numFmtId="2" fontId="0" fillId="4" borderId="0" xfId="0" applyNumberFormat="1" applyFill="1"/>
    <xf numFmtId="0" fontId="0" fillId="4" borderId="0" xfId="0" applyFill="1"/>
    <xf numFmtId="0" fontId="1" fillId="5" borderId="1" xfId="0" applyFont="1" applyFill="1" applyBorder="1"/>
    <xf numFmtId="0" fontId="0" fillId="5" borderId="13" xfId="0" applyFont="1" applyFill="1" applyBorder="1"/>
    <xf numFmtId="0" fontId="0" fillId="5" borderId="1" xfId="0" applyFont="1" applyFill="1" applyBorder="1"/>
    <xf numFmtId="0" fontId="0" fillId="6" borderId="6" xfId="0" applyFont="1" applyFill="1" applyBorder="1"/>
    <xf numFmtId="0" fontId="0" fillId="2" borderId="16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1" fillId="5" borderId="19" xfId="0" applyFont="1" applyFill="1" applyBorder="1"/>
    <xf numFmtId="0" fontId="1" fillId="5" borderId="13" xfId="0" applyFont="1" applyFill="1" applyBorder="1" applyAlignment="1">
      <alignment wrapText="1"/>
    </xf>
    <xf numFmtId="0" fontId="2" fillId="5" borderId="1" xfId="0" applyFont="1" applyFill="1" applyBorder="1" applyAlignment="1">
      <alignment vertical="center" wrapText="1"/>
    </xf>
    <xf numFmtId="1" fontId="0" fillId="2" borderId="19" xfId="0" applyNumberFormat="1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0" fontId="1" fillId="5" borderId="18" xfId="0" applyFont="1" applyFill="1" applyBorder="1"/>
    <xf numFmtId="0" fontId="0" fillId="2" borderId="20" xfId="0" applyFill="1" applyBorder="1" applyProtection="1">
      <protection locked="0"/>
    </xf>
    <xf numFmtId="0" fontId="0" fillId="2" borderId="21" xfId="0" applyFill="1" applyBorder="1" applyProtection="1">
      <protection locked="0"/>
    </xf>
    <xf numFmtId="1" fontId="0" fillId="2" borderId="22" xfId="0" applyNumberFormat="1" applyFill="1" applyBorder="1" applyProtection="1">
      <protection locked="0"/>
    </xf>
    <xf numFmtId="1" fontId="0" fillId="2" borderId="23" xfId="0" applyNumberFormat="1" applyFill="1" applyBorder="1" applyProtection="1">
      <protection locked="0"/>
    </xf>
    <xf numFmtId="0" fontId="2" fillId="5" borderId="14" xfId="0" applyFont="1" applyFill="1" applyBorder="1" applyAlignment="1">
      <alignment vertical="center" wrapText="1"/>
    </xf>
    <xf numFmtId="2" fontId="0" fillId="3" borderId="0" xfId="0" applyNumberFormat="1" applyFill="1" applyBorder="1" applyProtection="1">
      <protection locked="0"/>
    </xf>
    <xf numFmtId="0" fontId="0" fillId="5" borderId="1" xfId="0" applyFill="1" applyBorder="1"/>
    <xf numFmtId="0" fontId="0" fillId="2" borderId="1" xfId="0" applyFill="1" applyBorder="1" applyAlignment="1" applyProtection="1">
      <protection locked="0"/>
    </xf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2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92;&#1083;&#1077;&#1096;&#1082;&#1072;/&#1040;&#1057;/&#1084;&#1077;&#1085;&#1102;%20&#1080;%20&#1090;&#1077;&#1093;&#1085;&#1086;&#1083;&#1086;&#1075;.&#1082;&#1072;&#1088;&#1090;&#1099;%20&#1089;%2001.09.2022/&#1084;&#1077;&#1085;&#1102;%20&#1089;%2001.09.2022%201-4%20&#1082;&#1083;&#1072;&#1089;&#10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бложка"/>
      <sheetName val="1 день"/>
      <sheetName val="2 день"/>
      <sheetName val="3 день"/>
      <sheetName val="4 день"/>
      <sheetName val="5 день"/>
      <sheetName val="6 день"/>
      <sheetName val="7 день"/>
      <sheetName val="8 день"/>
      <sheetName val="9 день"/>
      <sheetName val="10 день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C9" t="str">
            <v>Запеканка из творога</v>
          </cell>
          <cell r="D9">
            <v>150</v>
          </cell>
          <cell r="E9">
            <v>29.7</v>
          </cell>
          <cell r="F9">
            <v>10.7</v>
          </cell>
          <cell r="G9">
            <v>21.6</v>
          </cell>
          <cell r="H9">
            <v>301.3</v>
          </cell>
        </row>
        <row r="10">
          <cell r="C10" t="str">
            <v>Чай с молоком и сахаром</v>
          </cell>
          <cell r="D10">
            <v>200</v>
          </cell>
          <cell r="E10">
            <v>0.1</v>
          </cell>
          <cell r="F10">
            <v>0.1</v>
          </cell>
          <cell r="G10">
            <v>0.9</v>
          </cell>
          <cell r="H10">
            <v>5</v>
          </cell>
        </row>
        <row r="11">
          <cell r="D11">
            <v>100</v>
          </cell>
        </row>
        <row r="12">
          <cell r="C12" t="str">
            <v>Батон йодированный</v>
          </cell>
          <cell r="D12">
            <v>30</v>
          </cell>
          <cell r="E12">
            <v>2.4</v>
          </cell>
          <cell r="F12">
            <v>0.3</v>
          </cell>
          <cell r="G12">
            <v>14.7</v>
          </cell>
          <cell r="H12">
            <v>71.2</v>
          </cell>
        </row>
        <row r="13">
          <cell r="C13" t="str">
            <v>Молоко сгущеное с сахаром</v>
          </cell>
          <cell r="D13">
            <v>20</v>
          </cell>
          <cell r="E13">
            <v>1.4</v>
          </cell>
          <cell r="F13">
            <v>1.7</v>
          </cell>
          <cell r="G13">
            <v>11.1</v>
          </cell>
          <cell r="H13">
            <v>65.5</v>
          </cell>
        </row>
        <row r="18">
          <cell r="C18" t="str">
            <v>Салат из свеклы отварной</v>
          </cell>
          <cell r="D18">
            <v>75</v>
          </cell>
          <cell r="E18">
            <v>1</v>
          </cell>
          <cell r="F18">
            <v>3.4</v>
          </cell>
          <cell r="G18">
            <v>5.7</v>
          </cell>
          <cell r="H18">
            <v>57.1</v>
          </cell>
        </row>
        <row r="19">
          <cell r="C19" t="str">
            <v>Суп гороховый</v>
          </cell>
          <cell r="D19">
            <v>250</v>
          </cell>
          <cell r="E19">
            <v>8.1999999999999993</v>
          </cell>
          <cell r="F19">
            <v>3.5</v>
          </cell>
          <cell r="G19">
            <v>18.7</v>
          </cell>
          <cell r="H19">
            <v>138.69999999999999</v>
          </cell>
        </row>
        <row r="20">
          <cell r="C20" t="str">
            <v>Каша гречневая рассыпчатая</v>
          </cell>
          <cell r="D20">
            <v>150</v>
          </cell>
          <cell r="E20">
            <v>8.1999999999999993</v>
          </cell>
          <cell r="F20">
            <v>6.3</v>
          </cell>
          <cell r="G20">
            <v>35.9</v>
          </cell>
          <cell r="H20">
            <v>233.7</v>
          </cell>
        </row>
        <row r="21">
          <cell r="C21" t="str">
            <v>Тефтели из говядины с рисом</v>
          </cell>
          <cell r="D21">
            <v>90</v>
          </cell>
          <cell r="E21">
            <v>13</v>
          </cell>
          <cell r="F21">
            <v>13.2</v>
          </cell>
          <cell r="G21">
            <v>7.3</v>
          </cell>
          <cell r="H21">
            <v>199.7</v>
          </cell>
        </row>
        <row r="22">
          <cell r="C22" t="str">
            <v>Компот из смородины</v>
          </cell>
          <cell r="D22">
            <v>200</v>
          </cell>
          <cell r="E22">
            <v>0.3</v>
          </cell>
          <cell r="F22">
            <v>0.1</v>
          </cell>
          <cell r="G22">
            <v>8.4</v>
          </cell>
          <cell r="H22">
            <v>35.5</v>
          </cell>
        </row>
        <row r="23">
          <cell r="C23" t="str">
            <v xml:space="preserve">Хлеб ржано-пшеничный </v>
          </cell>
          <cell r="D23">
            <v>30</v>
          </cell>
          <cell r="E23">
            <v>2</v>
          </cell>
          <cell r="F23">
            <v>0.4</v>
          </cell>
          <cell r="G23">
            <v>11.9</v>
          </cell>
          <cell r="H23">
            <v>58.7</v>
          </cell>
        </row>
        <row r="24">
          <cell r="C24" t="str">
            <v>Батон йодированный</v>
          </cell>
          <cell r="D24">
            <v>30</v>
          </cell>
          <cell r="E24">
            <v>2.4</v>
          </cell>
          <cell r="F24">
            <v>0.3</v>
          </cell>
          <cell r="G24">
            <v>14.7</v>
          </cell>
          <cell r="H24">
            <v>71.2</v>
          </cell>
        </row>
      </sheetData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3"/>
  <sheetViews>
    <sheetView showGridLines="0" showRowColHeaders="0" tabSelected="1" workbookViewId="0">
      <selection activeCell="Q5" sqref="Q5"/>
    </sheetView>
  </sheetViews>
  <sheetFormatPr defaultColWidth="8.7109375"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>
      <c r="A1" t="s">
        <v>0</v>
      </c>
      <c r="B1" s="49" t="s">
        <v>21</v>
      </c>
      <c r="C1" s="50"/>
      <c r="D1" s="50"/>
      <c r="E1" t="s">
        <v>1</v>
      </c>
      <c r="F1" s="1"/>
      <c r="I1" t="s">
        <v>2</v>
      </c>
      <c r="J1" s="2">
        <v>45301</v>
      </c>
    </row>
    <row r="2" spans="1:12" ht="7.5" customHeight="1"/>
    <row r="3" spans="1:12" ht="15.75" thickBot="1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2" ht="16.5">
      <c r="A4" s="6" t="s">
        <v>13</v>
      </c>
      <c r="B4" s="31" t="s">
        <v>24</v>
      </c>
      <c r="C4" s="33"/>
      <c r="D4" s="38" t="str">
        <f>'[1]8 день'!C9</f>
        <v>Запеканка из творога</v>
      </c>
      <c r="E4" s="36">
        <f>'[1]8 день'!D9</f>
        <v>150</v>
      </c>
      <c r="F4" s="10">
        <v>54.92</v>
      </c>
      <c r="G4" s="29">
        <f>'[1]8 день'!H9</f>
        <v>301.3</v>
      </c>
      <c r="H4" s="29">
        <f>'[1]8 день'!E9</f>
        <v>29.7</v>
      </c>
      <c r="I4" s="29">
        <f>'[1]8 день'!F9</f>
        <v>10.7</v>
      </c>
      <c r="J4" s="29">
        <f>'[1]8 день'!G9</f>
        <v>21.6</v>
      </c>
      <c r="K4" s="26"/>
      <c r="L4" s="28"/>
    </row>
    <row r="5" spans="1:12" ht="16.5">
      <c r="A5" s="25"/>
      <c r="B5" s="31" t="s">
        <v>23</v>
      </c>
      <c r="C5" s="34"/>
      <c r="D5" s="38" t="str">
        <f>'[1]8 день'!C10</f>
        <v>Чай с молоком и сахаром</v>
      </c>
      <c r="E5" s="36">
        <f>'[1]8 день'!D10</f>
        <v>200</v>
      </c>
      <c r="F5" s="23">
        <v>2.76</v>
      </c>
      <c r="G5" s="29">
        <f>'[1]8 день'!H10</f>
        <v>5</v>
      </c>
      <c r="H5" s="29">
        <f>'[1]8 день'!E10</f>
        <v>0.1</v>
      </c>
      <c r="I5" s="29">
        <f>'[1]8 день'!F10</f>
        <v>0.1</v>
      </c>
      <c r="J5" s="29">
        <f>'[1]8 день'!G10</f>
        <v>0.9</v>
      </c>
      <c r="K5" s="27"/>
      <c r="L5" s="28"/>
    </row>
    <row r="6" spans="1:12" ht="16.5">
      <c r="A6" s="12"/>
      <c r="B6" s="48" t="s">
        <v>26</v>
      </c>
      <c r="C6" s="35"/>
      <c r="D6" s="38" t="s">
        <v>25</v>
      </c>
      <c r="E6" s="36">
        <f>'[1]8 день'!D11</f>
        <v>100</v>
      </c>
      <c r="F6" s="16">
        <v>6.27</v>
      </c>
      <c r="G6" s="29">
        <v>44.4</v>
      </c>
      <c r="H6" s="29">
        <v>2.6</v>
      </c>
      <c r="I6" s="29">
        <v>0.9</v>
      </c>
      <c r="J6" s="29">
        <v>35.700000000000003</v>
      </c>
      <c r="K6" s="26"/>
      <c r="L6" s="28"/>
    </row>
    <row r="7" spans="1:12" ht="16.5">
      <c r="A7" s="12"/>
      <c r="B7" s="31" t="s">
        <v>20</v>
      </c>
      <c r="C7" s="35"/>
      <c r="D7" s="38" t="str">
        <f>'[1]8 день'!C12</f>
        <v>Батон йодированный</v>
      </c>
      <c r="E7" s="36">
        <f>'[1]8 день'!D12</f>
        <v>30</v>
      </c>
      <c r="F7" s="16">
        <v>3</v>
      </c>
      <c r="G7" s="29">
        <f>'[1]8 день'!H12</f>
        <v>71.2</v>
      </c>
      <c r="H7" s="29">
        <f>'[1]8 день'!E12</f>
        <v>2.4</v>
      </c>
      <c r="I7" s="29">
        <f>'[1]8 день'!F12</f>
        <v>0.3</v>
      </c>
      <c r="J7" s="29">
        <f>'[1]8 день'!G12</f>
        <v>14.7</v>
      </c>
      <c r="K7" s="27"/>
      <c r="L7" s="28"/>
    </row>
    <row r="8" spans="1:12" ht="16.5">
      <c r="A8" s="12"/>
      <c r="B8" s="48" t="s">
        <v>27</v>
      </c>
      <c r="C8" s="35"/>
      <c r="D8" s="38" t="str">
        <f>'[1]8 день'!C13</f>
        <v>Молоко сгущеное с сахаром</v>
      </c>
      <c r="E8" s="36">
        <f>'[1]8 день'!D13</f>
        <v>20</v>
      </c>
      <c r="F8" s="16">
        <v>6.85</v>
      </c>
      <c r="G8" s="29">
        <f>'[1]8 день'!H13</f>
        <v>65.5</v>
      </c>
      <c r="H8" s="29">
        <f>'[1]8 день'!E13</f>
        <v>1.4</v>
      </c>
      <c r="I8" s="29">
        <f>'[1]8 день'!F13</f>
        <v>1.7</v>
      </c>
      <c r="J8" s="29">
        <f>'[1]8 день'!G13</f>
        <v>11.1</v>
      </c>
      <c r="K8" s="27"/>
      <c r="L8" s="28"/>
    </row>
    <row r="9" spans="1:12" ht="16.5" thickBot="1">
      <c r="A9" s="18"/>
      <c r="B9" s="19"/>
      <c r="C9" s="19"/>
      <c r="D9" s="37"/>
      <c r="E9" s="20"/>
      <c r="F9" s="21"/>
      <c r="G9" s="20"/>
      <c r="H9" s="20"/>
      <c r="I9" s="20"/>
      <c r="J9" s="22"/>
      <c r="K9" s="27"/>
      <c r="L9" s="28"/>
    </row>
    <row r="10" spans="1:12">
      <c r="A10" s="6" t="s">
        <v>14</v>
      </c>
      <c r="B10" s="32"/>
      <c r="C10" s="7"/>
      <c r="D10" s="8"/>
      <c r="E10" s="9"/>
      <c r="F10" s="10"/>
      <c r="G10" s="9"/>
      <c r="H10" s="9"/>
      <c r="I10" s="9"/>
      <c r="J10" s="11"/>
      <c r="K10" s="27"/>
      <c r="L10" s="28"/>
    </row>
    <row r="11" spans="1:12">
      <c r="A11" s="12"/>
      <c r="B11" s="13"/>
      <c r="C11" s="13"/>
      <c r="D11" s="14"/>
      <c r="E11" s="15"/>
      <c r="F11" s="16"/>
      <c r="G11" s="15"/>
      <c r="H11" s="15"/>
      <c r="I11" s="15"/>
      <c r="J11" s="17"/>
      <c r="K11" s="27"/>
      <c r="L11" s="28"/>
    </row>
    <row r="12" spans="1:12" ht="15.75" thickBot="1">
      <c r="A12" s="18"/>
      <c r="B12" s="19"/>
      <c r="C12" s="19"/>
      <c r="D12" s="40"/>
      <c r="E12" s="20"/>
      <c r="F12" s="21"/>
      <c r="G12" s="20"/>
      <c r="H12" s="20"/>
      <c r="I12" s="20"/>
      <c r="J12" s="22"/>
      <c r="K12" s="27"/>
      <c r="L12" s="28"/>
    </row>
    <row r="13" spans="1:12" ht="16.5">
      <c r="A13" s="12" t="s">
        <v>15</v>
      </c>
      <c r="B13" s="30" t="s">
        <v>16</v>
      </c>
      <c r="C13" s="34"/>
      <c r="D13" s="38" t="str">
        <f>'[1]8 день'!C18</f>
        <v>Салат из свеклы отварной</v>
      </c>
      <c r="E13" s="36">
        <f>'[1]8 день'!D18</f>
        <v>75</v>
      </c>
      <c r="F13" s="23">
        <v>1.51</v>
      </c>
      <c r="G13" s="29">
        <f>'[1]8 день'!H18</f>
        <v>57.1</v>
      </c>
      <c r="H13" s="29">
        <f>'[1]8 день'!E18</f>
        <v>1</v>
      </c>
      <c r="I13" s="29">
        <f>'[1]8 день'!F18</f>
        <v>3.4</v>
      </c>
      <c r="J13" s="29">
        <f>'[1]8 день'!G18</f>
        <v>5.7</v>
      </c>
      <c r="K13" s="26"/>
      <c r="L13" s="28"/>
    </row>
    <row r="14" spans="1:12" ht="16.5">
      <c r="A14" s="12"/>
      <c r="B14" s="31" t="s">
        <v>17</v>
      </c>
      <c r="C14" s="35"/>
      <c r="D14" s="38" t="str">
        <f>'[1]8 день'!C19</f>
        <v>Суп гороховый</v>
      </c>
      <c r="E14" s="36">
        <f>'[1]8 день'!D19</f>
        <v>250</v>
      </c>
      <c r="F14" s="16">
        <v>3.49</v>
      </c>
      <c r="G14" s="29">
        <f>'[1]8 день'!H19</f>
        <v>138.69999999999999</v>
      </c>
      <c r="H14" s="29">
        <f>'[1]8 день'!E19</f>
        <v>8.1999999999999993</v>
      </c>
      <c r="I14" s="29">
        <f>'[1]8 день'!F19</f>
        <v>3.5</v>
      </c>
      <c r="J14" s="29">
        <f>'[1]8 день'!G19</f>
        <v>18.7</v>
      </c>
      <c r="K14" s="26"/>
      <c r="L14" s="28"/>
    </row>
    <row r="15" spans="1:12" ht="16.5">
      <c r="A15" s="12"/>
      <c r="B15" s="31" t="s">
        <v>19</v>
      </c>
      <c r="C15" s="35"/>
      <c r="D15" s="38" t="str">
        <f>'[1]8 день'!C20</f>
        <v>Каша гречневая рассыпчатая</v>
      </c>
      <c r="E15" s="36">
        <f>'[1]8 день'!D20</f>
        <v>150</v>
      </c>
      <c r="F15" s="16">
        <v>10.95</v>
      </c>
      <c r="G15" s="29">
        <f>'[1]8 день'!H20</f>
        <v>233.7</v>
      </c>
      <c r="H15" s="29">
        <f>'[1]8 день'!E20</f>
        <v>8.1999999999999993</v>
      </c>
      <c r="I15" s="29">
        <f>'[1]8 день'!F20</f>
        <v>6.3</v>
      </c>
      <c r="J15" s="29">
        <f>'[1]8 день'!G20</f>
        <v>35.9</v>
      </c>
      <c r="K15" s="26"/>
      <c r="L15" s="28"/>
    </row>
    <row r="16" spans="1:12" ht="16.5">
      <c r="A16" s="12"/>
      <c r="B16" s="31" t="s">
        <v>18</v>
      </c>
      <c r="C16" s="35"/>
      <c r="D16" s="38" t="str">
        <f>'[1]8 день'!C21</f>
        <v>Тефтели из говядины с рисом</v>
      </c>
      <c r="E16" s="36">
        <f>'[1]8 день'!D21</f>
        <v>90</v>
      </c>
      <c r="F16" s="16">
        <v>51.38</v>
      </c>
      <c r="G16" s="29">
        <f>'[1]8 день'!H21</f>
        <v>199.7</v>
      </c>
      <c r="H16" s="29">
        <f>'[1]8 день'!E21</f>
        <v>13</v>
      </c>
      <c r="I16" s="29">
        <f>'[1]8 день'!F21</f>
        <v>13.2</v>
      </c>
      <c r="J16" s="29">
        <f>'[1]8 день'!G21</f>
        <v>7.3</v>
      </c>
      <c r="K16" s="27"/>
      <c r="L16" s="28"/>
    </row>
    <row r="17" spans="1:12" ht="16.5">
      <c r="A17" s="12"/>
      <c r="B17" s="31" t="s">
        <v>23</v>
      </c>
      <c r="C17" s="35"/>
      <c r="D17" s="38" t="str">
        <f>'[1]8 день'!C22</f>
        <v>Компот из смородины</v>
      </c>
      <c r="E17" s="36">
        <f>'[1]8 день'!D22</f>
        <v>200</v>
      </c>
      <c r="F17" s="16">
        <v>7.57</v>
      </c>
      <c r="G17" s="29">
        <f>'[1]8 день'!H22</f>
        <v>35.5</v>
      </c>
      <c r="H17" s="29">
        <f>'[1]8 день'!E22</f>
        <v>0.3</v>
      </c>
      <c r="I17" s="29">
        <f>'[1]8 день'!F22</f>
        <v>0.1</v>
      </c>
      <c r="J17" s="29">
        <f>'[1]8 день'!G22</f>
        <v>8.4</v>
      </c>
      <c r="K17" s="26"/>
      <c r="L17" s="28"/>
    </row>
    <row r="18" spans="1:12" ht="16.5">
      <c r="A18" s="12"/>
      <c r="B18" s="48" t="s">
        <v>28</v>
      </c>
      <c r="C18" s="35"/>
      <c r="D18" s="38" t="str">
        <f>'[1]8 день'!C23</f>
        <v xml:space="preserve">Хлеб ржано-пшеничный </v>
      </c>
      <c r="E18" s="36">
        <f>'[1]8 день'!D23</f>
        <v>30</v>
      </c>
      <c r="F18" s="16">
        <v>2.1</v>
      </c>
      <c r="G18" s="29">
        <f>'[1]8 день'!H23</f>
        <v>58.7</v>
      </c>
      <c r="H18" s="29">
        <f>'[1]8 день'!E23</f>
        <v>2</v>
      </c>
      <c r="I18" s="29">
        <f>'[1]8 день'!F23</f>
        <v>0.4</v>
      </c>
      <c r="J18" s="29">
        <f>'[1]8 день'!G23</f>
        <v>11.9</v>
      </c>
      <c r="K18" s="26"/>
      <c r="L18" s="28"/>
    </row>
    <row r="19" spans="1:12" ht="16.5">
      <c r="A19" s="12"/>
      <c r="B19" s="48" t="s">
        <v>20</v>
      </c>
      <c r="C19" s="35"/>
      <c r="D19" s="38" t="str">
        <f>'[1]8 день'!C24</f>
        <v>Батон йодированный</v>
      </c>
      <c r="E19" s="36">
        <f>'[1]8 день'!D24</f>
        <v>30</v>
      </c>
      <c r="F19" s="16">
        <v>3</v>
      </c>
      <c r="G19" s="29">
        <f>'[1]8 день'!H24</f>
        <v>71.2</v>
      </c>
      <c r="H19" s="29">
        <f>'[1]8 день'!E24</f>
        <v>2.4</v>
      </c>
      <c r="I19" s="29">
        <f>'[1]8 день'!F24</f>
        <v>0.3</v>
      </c>
      <c r="J19" s="41">
        <f>'[1]8 день'!G24</f>
        <v>14.7</v>
      </c>
      <c r="K19" s="26"/>
      <c r="L19" s="28"/>
    </row>
    <row r="20" spans="1:12" ht="16.5">
      <c r="A20" s="12"/>
      <c r="B20" s="31"/>
      <c r="C20" s="35"/>
      <c r="D20" s="46"/>
      <c r="E20" s="39"/>
      <c r="F20" s="16"/>
      <c r="G20" s="15"/>
      <c r="H20" s="15"/>
      <c r="I20" s="15"/>
      <c r="J20" s="17"/>
      <c r="K20" s="26"/>
      <c r="L20" s="28"/>
    </row>
    <row r="21" spans="1:12" ht="16.5">
      <c r="A21" s="12" t="s">
        <v>22</v>
      </c>
      <c r="B21" s="48"/>
      <c r="C21" s="42"/>
      <c r="D21" s="38"/>
      <c r="E21" s="44"/>
      <c r="F21" s="24"/>
      <c r="G21" s="29"/>
      <c r="H21" s="29"/>
      <c r="I21" s="29"/>
      <c r="J21" s="29"/>
      <c r="K21" s="26"/>
      <c r="L21" s="28"/>
    </row>
    <row r="22" spans="1:12" ht="16.5">
      <c r="A22" s="12"/>
      <c r="B22" s="31"/>
      <c r="C22" s="42"/>
      <c r="D22" s="38"/>
      <c r="E22" s="44"/>
      <c r="F22" s="24"/>
      <c r="G22" s="29"/>
      <c r="H22" s="29"/>
      <c r="I22" s="29"/>
      <c r="J22" s="29"/>
      <c r="K22" s="47"/>
      <c r="L22" s="28"/>
    </row>
    <row r="23" spans="1:12" ht="17.25" thickBot="1">
      <c r="A23" s="18"/>
      <c r="B23" s="19"/>
      <c r="C23" s="43"/>
      <c r="D23" s="38"/>
      <c r="E23" s="45"/>
      <c r="F23" s="21"/>
      <c r="G23" s="29"/>
      <c r="H23" s="29"/>
      <c r="I23" s="29"/>
      <c r="J23" s="29"/>
      <c r="K23" s="27"/>
      <c r="L23" s="28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ученик</cp:lastModifiedBy>
  <cp:revision>0</cp:revision>
  <cp:lastPrinted>2021-05-18T10:32:40Z</cp:lastPrinted>
  <dcterms:created xsi:type="dcterms:W3CDTF">2015-06-05T18:19:34Z</dcterms:created>
  <dcterms:modified xsi:type="dcterms:W3CDTF">2024-03-22T09:41:12Z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