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ЗАВТР.7-11.(63,33'!$A$1:$Q$18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O20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  <c r="H17" i="2" l="1"/>
  <c r="D17"/>
  <c r="Q17" l="1"/>
  <c r="P17"/>
  <c r="O17"/>
  <c r="N17"/>
  <c r="M17"/>
  <c r="L17"/>
  <c r="K17"/>
  <c r="J17"/>
  <c r="I17"/>
  <c r="F17"/>
  <c r="G17" l="1"/>
  <c r="E17"/>
</calcChain>
</file>

<file path=xl/sharedStrings.xml><?xml version="1.0" encoding="utf-8"?>
<sst xmlns="http://schemas.openxmlformats.org/spreadsheetml/2006/main" count="402" uniqueCount="92">
  <si>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</si>
  <si>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</si>
  <si>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</si>
  <si>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</si>
  <si>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</si>
  <si>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</si>
  <si>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</si>
  <si>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</si>
  <si>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</si>
  <si>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</si>
  <si>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</si>
  <si>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</si>
  <si>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</si>
  <si>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</si>
  <si>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</si>
  <si>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</si>
  <si>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</si>
  <si>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</si>
  <si>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</si>
  <si>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</si>
  <si>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</si>
  <si>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</si>
  <si>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</si>
  <si>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</si>
  <si>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</si>
  <si>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</si>
  <si>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</si>
  <si>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</si>
  <si>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</si>
  <si>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</si>
  <si>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</si>
  <si>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</si>
  <si>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</si>
  <si>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</si>
  <si>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</si>
  <si>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Примерное меню ЗАВТРАК возрастной категории 7-11 лет (Лето-осень)</t>
  </si>
  <si>
    <t>Овощи свежие нарезка (пимидор)</t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</si>
  <si>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</si>
  <si>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</si>
  <si>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</si>
  <si>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</si>
  <si>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</si>
  <si>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</si>
  <si>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</si>
  <si>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</si>
  <si>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</si>
  <si>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</si>
  <si>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</si>
  <si>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</si>
  <si>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</si>
  <si>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</si>
  <si>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</si>
  <si>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Чай с сахаром с лимоном</t>
  </si>
  <si>
    <t>овощи</t>
  </si>
  <si>
    <t>кефир 2,5%</t>
  </si>
  <si>
    <t>фрукт</t>
  </si>
  <si>
    <t>Рыба припущенная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</si>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</sst>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2" fontId="3" fillId="4" borderId="1" xfId="0" applyNumberFormat="1" applyFont="1" applyFill="1" applyBorder="1"/>
    <xf numFmtId="2" fontId="3" fillId="0" borderId="1" xfId="0" applyNumberFormat="1" applyFont="1" applyBorder="1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2" fontId="5" fillId="9" borderId="1" xfId="0" applyNumberFormat="1" applyFont="1" applyFill="1" applyBorder="1"/>
    <xf numFmtId="2" fontId="8" fillId="10" borderId="1" xfId="0" applyNumberFormat="1" applyFont="1" applyFill="1" applyBorder="1"/>
    <xf numFmtId="1" fontId="6" fillId="9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1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6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" fontId="7" fillId="10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2" fontId="5" fillId="2" borderId="4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3" fillId="4" borderId="4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8" fillId="10" borderId="1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2" fontId="2" fillId="10" borderId="1" xfId="0" applyNumberFormat="1" applyFont="1" applyFill="1" applyBorder="1"/>
    <xf numFmtId="2" fontId="3" fillId="0" borderId="1" xfId="0" applyNumberFormat="1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" fontId="6" fillId="4" borderId="0" xfId="0" applyNumberFormat="1" applyFont="1" applyFill="1" applyBorder="1"/>
    <xf numFmtId="164" fontId="5" fillId="4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65" fontId="17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indent="1"/>
    </xf>
    <xf numFmtId="0" fontId="13" fillId="2" borderId="1" xfId="0" applyFont="1" applyFill="1" applyBorder="1" applyAlignment="1">
      <alignment horizontal="left"/>
    </xf>
    <xf numFmtId="165" fontId="13" fillId="2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2" fontId="15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2" fontId="4" fillId="4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2" fontId="2" fillId="10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indent="1"/>
    </xf>
    <xf numFmtId="1" fontId="3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left"/>
    </xf>
    <xf numFmtId="0" fontId="23" fillId="0" borderId="1" xfId="0" applyNumberFormat="1" applyFont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23" fillId="0" borderId="1" xfId="0" applyFont="1" applyFill="1" applyBorder="1"/>
    <xf numFmtId="2" fontId="13" fillId="2" borderId="1" xfId="0" applyNumberFormat="1" applyFont="1" applyFill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6" fillId="10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20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20" fillId="4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2" fontId="6" fillId="11" borderId="6" xfId="0" applyNumberFormat="1" applyFont="1" applyFill="1" applyBorder="1" applyAlignment="1">
      <alignment horizontal="left" vertical="center" wrapText="1"/>
    </xf>
    <xf numFmtId="2" fontId="6" fillId="11" borderId="11" xfId="0" applyNumberFormat="1" applyFont="1" applyFill="1" applyBorder="1" applyAlignment="1">
      <alignment horizontal="left" vertical="center" wrapText="1"/>
    </xf>
    <xf numFmtId="2" fontId="6" fillId="11" borderId="7" xfId="0" applyNumberFormat="1" applyFont="1" applyFill="1" applyBorder="1" applyAlignment="1">
      <alignment horizontal="left" vertical="center" wrapText="1"/>
    </xf>
    <xf numFmtId="2" fontId="6" fillId="11" borderId="8" xfId="0" applyNumberFormat="1" applyFont="1" applyFill="1" applyBorder="1" applyAlignment="1">
      <alignment horizontal="left" vertical="center" wrapText="1"/>
    </xf>
    <xf numFmtId="2" fontId="6" fillId="11" borderId="12" xfId="0" applyNumberFormat="1" applyFont="1" applyFill="1" applyBorder="1" applyAlignment="1">
      <alignment horizontal="left" vertical="center" wrapText="1"/>
    </xf>
    <xf numFmtId="2" fontId="6" fillId="11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164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wrapText="1"/>
    </xf>
    <xf numFmtId="2" fontId="28" fillId="3" borderId="5" xfId="0" applyNumberFormat="1" applyFont="1" applyFill="1" applyBorder="1" applyAlignment="1">
      <alignment horizontal="center" vertical="top" wrapText="1"/>
    </xf>
    <xf numFmtId="2" fontId="28" fillId="3" borderId="2" xfId="0" applyNumberFormat="1" applyFont="1" applyFill="1" applyBorder="1" applyAlignment="1">
      <alignment horizontal="center" vertical="top" wrapText="1"/>
    </xf>
    <xf numFmtId="2" fontId="6" fillId="11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topLeftCell="A5" zoomScale="88" zoomScaleNormal="70" zoomScaleSheetLayoutView="88" workbookViewId="0">
      <selection activeCell="C23" sqref="C23"/>
    </sheetView>
  </sheetViews>
  <sheetFormatPr defaultColWidth="6.28515625" defaultRowHeight="13.15" customHeight="1"/>
  <cols>
    <col min="1" max="1" width="6.28515625" style="38" customWidth="1"/>
    <col min="2" max="2" width="15.7109375" style="38" customWidth="1"/>
    <col min="3" max="3" width="35.42578125" style="31" customWidth="1"/>
    <col min="4" max="4" width="9.85546875" style="37" customWidth="1"/>
    <col min="5" max="7" width="7.7109375" style="37" customWidth="1"/>
    <col min="8" max="8" width="8.5703125" style="37" customWidth="1"/>
    <col min="9" max="12" width="7.7109375" style="37" customWidth="1"/>
    <col min="13" max="13" width="9.5703125" style="37" customWidth="1"/>
    <col min="14" max="14" width="11.28515625" style="37" customWidth="1"/>
    <col min="15" max="16" width="7.7109375" style="37" customWidth="1"/>
    <col min="17" max="17" width="10" style="37" customWidth="1"/>
    <col min="18" max="16384" width="6.28515625" style="33"/>
  </cols>
  <sheetData>
    <row r="1" spans="1:18" ht="20.100000000000001" customHeight="1">
      <c r="A1" s="248" t="s">
        <v>20</v>
      </c>
      <c r="B1" s="248"/>
      <c r="C1" s="248"/>
      <c r="D1" s="48"/>
      <c r="E1" s="49"/>
      <c r="F1" s="49"/>
      <c r="G1" s="49"/>
      <c r="H1" s="50"/>
      <c r="I1" s="50"/>
      <c r="J1" s="50"/>
      <c r="K1" s="50"/>
      <c r="L1" s="248" t="s">
        <v>24</v>
      </c>
      <c r="M1" s="248"/>
      <c r="N1" s="248"/>
      <c r="O1" s="248"/>
      <c r="P1" s="248"/>
      <c r="Q1" s="248"/>
    </row>
    <row r="2" spans="1:18" ht="32.25" customHeight="1">
      <c r="A2" s="269" t="s">
        <v>21</v>
      </c>
      <c r="B2" s="269"/>
      <c r="C2" s="269"/>
      <c r="D2" s="269"/>
      <c r="E2" s="269"/>
      <c r="F2" s="49"/>
      <c r="G2" s="49"/>
      <c r="H2" s="50"/>
      <c r="I2" s="50"/>
      <c r="J2" s="50"/>
      <c r="K2" s="50"/>
      <c r="L2" s="249" t="s">
        <v>23</v>
      </c>
      <c r="M2" s="249"/>
      <c r="N2" s="249"/>
      <c r="O2" s="249"/>
      <c r="P2" s="249"/>
      <c r="Q2" s="249"/>
    </row>
    <row r="3" spans="1:18" ht="20.100000000000001" customHeight="1">
      <c r="A3" s="249" t="s">
        <v>30</v>
      </c>
      <c r="B3" s="249"/>
      <c r="C3" s="249"/>
      <c r="D3" s="249"/>
      <c r="E3" s="249"/>
      <c r="F3" s="49"/>
      <c r="G3" s="49"/>
      <c r="H3" s="50"/>
      <c r="I3" s="50"/>
      <c r="J3" s="50"/>
      <c r="K3" s="50"/>
      <c r="L3" s="249" t="s">
        <v>19</v>
      </c>
      <c r="M3" s="249"/>
      <c r="N3" s="249"/>
      <c r="O3" s="249"/>
      <c r="P3" s="249"/>
      <c r="Q3" s="249"/>
    </row>
    <row r="4" spans="1:18" ht="20.100000000000001" customHeight="1">
      <c r="A4" s="249" t="s">
        <v>31</v>
      </c>
      <c r="B4" s="249"/>
      <c r="C4" s="249"/>
      <c r="D4" s="249"/>
      <c r="E4" s="249"/>
      <c r="F4" s="49"/>
      <c r="G4" s="49"/>
      <c r="H4" s="50"/>
      <c r="I4" s="50"/>
      <c r="J4" s="50"/>
      <c r="K4" s="50"/>
      <c r="L4" s="249" t="s">
        <v>22</v>
      </c>
      <c r="M4" s="249"/>
      <c r="N4" s="249"/>
      <c r="O4" s="249"/>
      <c r="P4" s="249"/>
      <c r="Q4" s="249"/>
    </row>
    <row r="5" spans="1:18" ht="20.100000000000001" customHeight="1">
      <c r="A5" s="249"/>
      <c r="B5" s="249"/>
      <c r="C5" s="249"/>
      <c r="D5" s="48"/>
      <c r="E5" s="49"/>
      <c r="F5" s="49"/>
      <c r="G5" s="49"/>
      <c r="H5" s="50"/>
      <c r="I5" s="50"/>
      <c r="J5" s="50"/>
      <c r="K5" s="50"/>
      <c r="L5" s="252"/>
      <c r="M5" s="252"/>
      <c r="N5" s="252"/>
      <c r="O5" s="252"/>
      <c r="P5" s="252"/>
      <c r="Q5" s="252"/>
    </row>
    <row r="6" spans="1:18" ht="13.15" customHeight="1">
      <c r="A6" s="51"/>
      <c r="B6" s="53"/>
      <c r="C6" s="51"/>
      <c r="D6" s="48"/>
      <c r="E6" s="49"/>
      <c r="F6" s="49"/>
      <c r="G6" s="49"/>
      <c r="H6" s="50"/>
      <c r="I6" s="50"/>
      <c r="J6" s="50"/>
      <c r="K6" s="50"/>
      <c r="L6" s="38"/>
      <c r="M6" s="38"/>
      <c r="N6" s="38"/>
      <c r="O6" s="38"/>
      <c r="P6" s="38"/>
      <c r="Q6" s="38"/>
    </row>
    <row r="7" spans="1:18" s="32" customFormat="1" ht="24.6" customHeight="1">
      <c r="A7" s="250" t="s">
        <v>35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</row>
    <row r="8" spans="1:18" ht="13.15" customHeight="1">
      <c r="A8" s="263" t="s">
        <v>34</v>
      </c>
      <c r="B8" s="264"/>
      <c r="C8" s="265"/>
      <c r="D8" s="261" t="s">
        <v>18</v>
      </c>
      <c r="E8" s="253" t="s">
        <v>3</v>
      </c>
      <c r="F8" s="253"/>
      <c r="G8" s="253"/>
      <c r="H8" s="253" t="s">
        <v>13</v>
      </c>
      <c r="I8" s="253" t="s">
        <v>11</v>
      </c>
      <c r="J8" s="253"/>
      <c r="K8" s="253"/>
      <c r="L8" s="253"/>
      <c r="M8" s="257" t="s">
        <v>12</v>
      </c>
      <c r="N8" s="258"/>
      <c r="O8" s="258"/>
      <c r="P8" s="258"/>
      <c r="Q8" s="255" t="s">
        <v>29</v>
      </c>
      <c r="R8" s="100"/>
    </row>
    <row r="9" spans="1:18" ht="41.25" customHeight="1">
      <c r="A9" s="266"/>
      <c r="B9" s="267"/>
      <c r="C9" s="268"/>
      <c r="D9" s="262"/>
      <c r="E9" s="52" t="s">
        <v>0</v>
      </c>
      <c r="F9" s="52" t="s">
        <v>1</v>
      </c>
      <c r="G9" s="52" t="s">
        <v>2</v>
      </c>
      <c r="H9" s="253"/>
      <c r="I9" s="52" t="s">
        <v>7</v>
      </c>
      <c r="J9" s="52" t="s">
        <v>8</v>
      </c>
      <c r="K9" s="52" t="s">
        <v>9</v>
      </c>
      <c r="L9" s="52" t="s">
        <v>10</v>
      </c>
      <c r="M9" s="52" t="s">
        <v>25</v>
      </c>
      <c r="N9" s="52" t="s">
        <v>26</v>
      </c>
      <c r="O9" s="52" t="s">
        <v>27</v>
      </c>
      <c r="P9" s="52" t="s">
        <v>28</v>
      </c>
      <c r="Q9" s="256"/>
      <c r="R9" s="100"/>
    </row>
    <row r="10" spans="1:18" ht="13.15" customHeight="1">
      <c r="A10" s="57">
        <v>106</v>
      </c>
      <c r="B10" s="64" t="s">
        <v>53</v>
      </c>
      <c r="C10" s="58" t="s">
        <v>50</v>
      </c>
      <c r="D10" s="64">
        <v>60</v>
      </c>
      <c r="E10" s="63">
        <v>0</v>
      </c>
      <c r="F10" s="64">
        <v>0.08</v>
      </c>
      <c r="G10" s="64">
        <v>1.76</v>
      </c>
      <c r="H10" s="63">
        <v>11.2</v>
      </c>
      <c r="I10" s="67">
        <v>2.4</v>
      </c>
      <c r="J10" s="65">
        <v>8</v>
      </c>
      <c r="K10" s="68">
        <v>0</v>
      </c>
      <c r="L10" s="65">
        <v>0.08</v>
      </c>
      <c r="M10" s="65">
        <v>18.399999999999999</v>
      </c>
      <c r="N10" s="68">
        <v>33.6</v>
      </c>
      <c r="O10" s="68">
        <v>11.2</v>
      </c>
      <c r="P10" s="65">
        <v>0.48</v>
      </c>
      <c r="Q10" s="101">
        <v>4.4800000000000004</v>
      </c>
      <c r="R10" s="100"/>
    </row>
    <row r="11" spans="1:18" s="34" customFormat="1" ht="13.15" customHeight="1">
      <c r="A11" s="57">
        <v>390</v>
      </c>
      <c r="B11" s="77" t="s">
        <v>40</v>
      </c>
      <c r="C11" s="59" t="s">
        <v>51</v>
      </c>
      <c r="D11" s="64">
        <v>70</v>
      </c>
      <c r="E11" s="64">
        <v>5.95</v>
      </c>
      <c r="F11" s="78">
        <v>10.7</v>
      </c>
      <c r="G11" s="63">
        <v>7.98</v>
      </c>
      <c r="H11" s="64">
        <v>155</v>
      </c>
      <c r="I11" s="64">
        <v>0.03</v>
      </c>
      <c r="J11" s="64">
        <v>0.56000000000000005</v>
      </c>
      <c r="K11" s="79">
        <v>7.0000000000000007E-2</v>
      </c>
      <c r="L11" s="64">
        <v>0.32</v>
      </c>
      <c r="M11" s="64">
        <v>14.7</v>
      </c>
      <c r="N11" s="64">
        <v>75.599999999999994</v>
      </c>
      <c r="O11" s="64">
        <v>11.2</v>
      </c>
      <c r="P11" s="64">
        <v>1.05</v>
      </c>
      <c r="Q11" s="101">
        <v>42.35</v>
      </c>
      <c r="R11" s="105"/>
    </row>
    <row r="12" spans="1:18" ht="13.15" customHeight="1">
      <c r="A12" s="57">
        <v>429</v>
      </c>
      <c r="B12" s="65" t="s">
        <v>44</v>
      </c>
      <c r="C12" s="59" t="s">
        <v>14</v>
      </c>
      <c r="D12" s="64">
        <v>150</v>
      </c>
      <c r="E12" s="64">
        <v>3.15</v>
      </c>
      <c r="F12" s="64">
        <v>6.6</v>
      </c>
      <c r="G12" s="64">
        <v>26.3</v>
      </c>
      <c r="H12" s="64">
        <v>138</v>
      </c>
      <c r="I12" s="65">
        <v>0.13</v>
      </c>
      <c r="J12" s="68">
        <v>5.0999999999999996</v>
      </c>
      <c r="K12" s="68">
        <v>0.04</v>
      </c>
      <c r="L12" s="65">
        <v>0.15</v>
      </c>
      <c r="M12" s="68">
        <v>39</v>
      </c>
      <c r="N12" s="65">
        <v>85.5</v>
      </c>
      <c r="O12" s="68">
        <v>28.5</v>
      </c>
      <c r="P12" s="65">
        <v>1.05</v>
      </c>
      <c r="Q12" s="101">
        <v>11.57</v>
      </c>
      <c r="R12" s="100"/>
    </row>
    <row r="13" spans="1:18" s="35" customFormat="1" ht="13.15" customHeight="1">
      <c r="A13" s="57">
        <v>494</v>
      </c>
      <c r="B13" s="64" t="s">
        <v>45</v>
      </c>
      <c r="C13" s="62" t="s">
        <v>52</v>
      </c>
      <c r="D13" s="64">
        <v>200</v>
      </c>
      <c r="E13" s="66">
        <v>0</v>
      </c>
      <c r="F13" s="66">
        <v>0</v>
      </c>
      <c r="G13" s="66">
        <v>15.2</v>
      </c>
      <c r="H13" s="66">
        <v>61</v>
      </c>
      <c r="I13" s="66">
        <v>0</v>
      </c>
      <c r="J13" s="66">
        <v>2.8</v>
      </c>
      <c r="K13" s="66">
        <v>0</v>
      </c>
      <c r="L13" s="66">
        <v>0</v>
      </c>
      <c r="M13" s="66">
        <v>14.2</v>
      </c>
      <c r="N13" s="66">
        <v>4</v>
      </c>
      <c r="O13" s="66">
        <v>2</v>
      </c>
      <c r="P13" s="66">
        <v>0.4</v>
      </c>
      <c r="Q13" s="103">
        <v>2.23</v>
      </c>
      <c r="R13" s="102"/>
    </row>
    <row r="14" spans="1:18" s="35" customFormat="1" ht="13.15" customHeight="1">
      <c r="A14" s="80">
        <v>108</v>
      </c>
      <c r="B14" s="64" t="s">
        <v>41</v>
      </c>
      <c r="C14" s="59" t="s">
        <v>5</v>
      </c>
      <c r="D14" s="62">
        <v>37.5</v>
      </c>
      <c r="E14" s="64">
        <v>2.85</v>
      </c>
      <c r="F14" s="64">
        <v>0.3</v>
      </c>
      <c r="G14" s="62">
        <v>18.399999999999999</v>
      </c>
      <c r="H14" s="81">
        <v>88</v>
      </c>
      <c r="I14" s="67">
        <v>0.03</v>
      </c>
      <c r="J14" s="82">
        <v>0</v>
      </c>
      <c r="K14" s="70">
        <v>0</v>
      </c>
      <c r="L14" s="67">
        <v>0.41</v>
      </c>
      <c r="M14" s="82">
        <v>7.5</v>
      </c>
      <c r="N14" s="68">
        <v>2.4300000000000002</v>
      </c>
      <c r="O14" s="68">
        <v>4.7699999999999996</v>
      </c>
      <c r="P14" s="65">
        <v>0.37</v>
      </c>
      <c r="Q14" s="101">
        <v>1.7</v>
      </c>
      <c r="R14" s="102"/>
    </row>
    <row r="15" spans="1:18" s="35" customFormat="1" ht="13.15" customHeight="1">
      <c r="A15" s="83">
        <v>109</v>
      </c>
      <c r="B15" s="64" t="s">
        <v>41</v>
      </c>
      <c r="C15" s="61" t="s">
        <v>4</v>
      </c>
      <c r="D15" s="65">
        <v>20</v>
      </c>
      <c r="E15" s="64">
        <v>1.32</v>
      </c>
      <c r="F15" s="64">
        <v>0.24</v>
      </c>
      <c r="G15" s="65">
        <v>6.68</v>
      </c>
      <c r="H15" s="68">
        <v>34.799999999999997</v>
      </c>
      <c r="I15" s="65">
        <v>0.03</v>
      </c>
      <c r="J15" s="65">
        <v>0</v>
      </c>
      <c r="K15" s="70">
        <v>0</v>
      </c>
      <c r="L15" s="65">
        <v>0.3</v>
      </c>
      <c r="M15" s="68">
        <v>7</v>
      </c>
      <c r="N15" s="65">
        <v>31.6</v>
      </c>
      <c r="O15" s="65">
        <v>9.4</v>
      </c>
      <c r="P15" s="65">
        <v>0.78</v>
      </c>
      <c r="Q15" s="101">
        <v>1</v>
      </c>
      <c r="R15" s="102"/>
    </row>
    <row r="16" spans="1:18" s="35" customFormat="1" ht="13.15" customHeight="1">
      <c r="A16" s="6"/>
      <c r="B16" s="84"/>
      <c r="C16" s="18"/>
      <c r="D16" s="84"/>
      <c r="E16" s="18"/>
      <c r="F16" s="18"/>
      <c r="G16" s="18"/>
      <c r="H16" s="17"/>
      <c r="I16" s="18"/>
      <c r="J16" s="18"/>
      <c r="K16" s="18"/>
      <c r="L16" s="18"/>
      <c r="M16" s="18"/>
      <c r="N16" s="18"/>
      <c r="O16" s="18"/>
      <c r="P16" s="18"/>
      <c r="Q16" s="109"/>
      <c r="R16" s="102"/>
    </row>
    <row r="17" spans="1:21" s="35" customFormat="1" ht="13.15" customHeight="1">
      <c r="A17" s="8"/>
      <c r="B17" s="8"/>
      <c r="C17" s="19" t="s">
        <v>6</v>
      </c>
      <c r="D17" s="87">
        <f>SUM(D10:D16)</f>
        <v>537.5</v>
      </c>
      <c r="E17" s="88">
        <f t="shared" ref="E17:Q17" si="0">SUM(E10:E16)</f>
        <v>13.27</v>
      </c>
      <c r="F17" s="88">
        <f t="shared" si="0"/>
        <v>17.919999999999998</v>
      </c>
      <c r="G17" s="88">
        <f t="shared" si="0"/>
        <v>76.319999999999993</v>
      </c>
      <c r="H17" s="88">
        <f>SUM(H10:H16)</f>
        <v>488</v>
      </c>
      <c r="I17" s="88">
        <f t="shared" si="0"/>
        <v>2.6199999999999992</v>
      </c>
      <c r="J17" s="88">
        <f t="shared" si="0"/>
        <v>16.46</v>
      </c>
      <c r="K17" s="88">
        <f t="shared" si="0"/>
        <v>0.11000000000000001</v>
      </c>
      <c r="L17" s="88">
        <f t="shared" si="0"/>
        <v>1.26</v>
      </c>
      <c r="M17" s="88">
        <f t="shared" si="0"/>
        <v>100.8</v>
      </c>
      <c r="N17" s="88">
        <f t="shared" si="0"/>
        <v>232.73</v>
      </c>
      <c r="O17" s="88">
        <f t="shared" si="0"/>
        <v>67.070000000000007</v>
      </c>
      <c r="P17" s="88">
        <f t="shared" si="0"/>
        <v>4.13</v>
      </c>
      <c r="Q17" s="99">
        <f t="shared" si="0"/>
        <v>63.33</v>
      </c>
      <c r="R17" s="102"/>
    </row>
    <row r="18" spans="1:21" s="36" customFormat="1" ht="13.15" customHeight="1">
      <c r="A18" s="39"/>
      <c r="B18" s="39"/>
      <c r="C18" s="40"/>
      <c r="D18" s="44"/>
      <c r="E18" s="20"/>
      <c r="F18" s="20"/>
      <c r="G18" s="20"/>
      <c r="H18" s="17"/>
      <c r="I18" s="20"/>
      <c r="J18" s="20"/>
      <c r="K18" s="20"/>
      <c r="L18" s="20"/>
      <c r="M18" s="20"/>
      <c r="N18" s="20"/>
      <c r="O18" s="20"/>
      <c r="P18" s="20"/>
      <c r="Q18" s="107"/>
      <c r="R18" s="113"/>
    </row>
    <row r="19" spans="1:21" ht="13.15" customHeight="1"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00"/>
      <c r="S19" s="100"/>
      <c r="T19" s="100"/>
    </row>
    <row r="20" spans="1:21" ht="13.15" customHeight="1"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00"/>
      <c r="S20" s="100"/>
      <c r="T20" s="100"/>
    </row>
    <row r="21" spans="1:21" ht="13.15" customHeight="1"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00"/>
      <c r="S21" s="100"/>
      <c r="T21" s="100"/>
    </row>
    <row r="22" spans="1:21" ht="13.15" customHeight="1"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00"/>
      <c r="S22" s="100"/>
      <c r="T22" s="100"/>
    </row>
    <row r="23" spans="1:21" ht="13.15" customHeight="1"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00"/>
      <c r="S23" s="100"/>
      <c r="T23" s="100"/>
    </row>
    <row r="24" spans="1:21" ht="13.15" customHeight="1"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00"/>
      <c r="S24" s="100"/>
      <c r="T24" s="100"/>
    </row>
    <row r="25" spans="1:21" ht="13.15" customHeight="1"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00"/>
      <c r="S25" s="100"/>
      <c r="T25" s="100"/>
      <c r="U25" s="100"/>
    </row>
    <row r="26" spans="1:21" ht="13.15" customHeight="1"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00"/>
      <c r="S26" s="100"/>
      <c r="T26" s="100"/>
    </row>
    <row r="27" spans="1:21" ht="13.15" customHeight="1">
      <c r="C27" s="111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5"/>
      <c r="R27" s="100"/>
      <c r="S27" s="100"/>
      <c r="T27" s="100"/>
    </row>
    <row r="28" spans="1:21" ht="13.15" customHeight="1"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00"/>
      <c r="S28" s="100"/>
      <c r="T28" s="100"/>
    </row>
    <row r="29" spans="1:21" ht="13.15" customHeight="1"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00"/>
      <c r="S29" s="100"/>
      <c r="T29" s="100"/>
    </row>
    <row r="30" spans="1:21" ht="13.15" customHeight="1"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00"/>
      <c r="S30" s="100"/>
      <c r="T30" s="100"/>
    </row>
    <row r="31" spans="1:21" ht="13.15" customHeight="1"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00"/>
      <c r="S31" s="100"/>
      <c r="T31" s="100"/>
    </row>
    <row r="32" spans="1:21" ht="13.15" customHeight="1"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00"/>
      <c r="S32" s="100"/>
      <c r="T32" s="100"/>
    </row>
  </sheetData>
  <mergeCells count="18">
    <mergeCell ref="A2:E2"/>
    <mergeCell ref="A3:E3"/>
    <mergeCell ref="A4:E4"/>
    <mergeCell ref="A8:C9"/>
    <mergeCell ref="D8:D9"/>
    <mergeCell ref="E8:G8"/>
    <mergeCell ref="H8:H9"/>
    <mergeCell ref="I8:L8"/>
    <mergeCell ref="M8:P8"/>
    <mergeCell ref="Q8:Q9"/>
    <mergeCell ref="A1:C1"/>
    <mergeCell ref="L1:Q1"/>
    <mergeCell ref="L2:Q2"/>
    <mergeCell ref="L3:Q3"/>
    <mergeCell ref="A7:Q7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20" customFormat="1" ht="41.45" customHeight="1">
      <c r="A1" s="119"/>
      <c r="C1" s="121"/>
      <c r="D1" s="122"/>
      <c r="E1" s="122"/>
      <c r="F1" s="122"/>
      <c r="G1" s="122"/>
      <c r="H1" s="122"/>
      <c r="I1" s="122"/>
      <c r="J1" s="122"/>
      <c r="K1" s="122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</row>
    <row r="2" spans="1:151" s="124" customFormat="1" ht="15" customHeight="1">
      <c r="A2" s="123"/>
      <c r="C2" s="125"/>
      <c r="D2" s="126"/>
      <c r="E2" s="126"/>
      <c r="F2" s="126"/>
      <c r="G2" s="126"/>
      <c r="H2" s="126"/>
      <c r="I2" s="126"/>
      <c r="J2" s="126"/>
      <c r="K2" s="126"/>
      <c r="L2" s="248" t="s">
        <v>20</v>
      </c>
      <c r="M2" s="248"/>
      <c r="N2" s="248"/>
      <c r="O2" s="48"/>
      <c r="P2" s="49"/>
      <c r="Q2" s="49"/>
      <c r="R2" s="49"/>
      <c r="S2" s="55"/>
      <c r="T2" s="55"/>
      <c r="U2" s="55"/>
      <c r="V2" s="55"/>
      <c r="W2" s="248" t="s">
        <v>24</v>
      </c>
      <c r="X2" s="248"/>
      <c r="Y2" s="248"/>
      <c r="Z2" s="248"/>
      <c r="AA2" s="248"/>
      <c r="AB2" s="248"/>
      <c r="AC2" s="236"/>
      <c r="AD2" s="236"/>
      <c r="AE2" s="236"/>
      <c r="AF2" s="236"/>
      <c r="AG2" s="23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</row>
    <row r="3" spans="1:151" s="129" customFormat="1" ht="15" customHeight="1">
      <c r="A3" s="279"/>
      <c r="B3" s="279"/>
      <c r="C3" s="128"/>
      <c r="L3" s="269" t="s">
        <v>21</v>
      </c>
      <c r="M3" s="269"/>
      <c r="N3" s="269"/>
      <c r="O3" s="269"/>
      <c r="P3" s="269"/>
      <c r="Q3" s="49"/>
      <c r="R3" s="49"/>
      <c r="S3" s="55"/>
      <c r="T3" s="55"/>
      <c r="U3" s="55"/>
      <c r="V3" s="55"/>
      <c r="W3" s="249" t="s">
        <v>23</v>
      </c>
      <c r="X3" s="249"/>
      <c r="Y3" s="249"/>
      <c r="Z3" s="249"/>
      <c r="AA3" s="249"/>
      <c r="AB3" s="249"/>
      <c r="AC3" s="238"/>
      <c r="AD3" s="238"/>
      <c r="AE3" s="238"/>
      <c r="AF3" s="238"/>
      <c r="AG3" s="239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30"/>
      <c r="B4" s="131"/>
      <c r="C4" s="29"/>
      <c r="L4" s="249" t="s">
        <v>30</v>
      </c>
      <c r="M4" s="249"/>
      <c r="N4" s="249"/>
      <c r="O4" s="249"/>
      <c r="P4" s="249"/>
      <c r="Q4" s="49"/>
      <c r="R4" s="49"/>
      <c r="S4" s="55"/>
      <c r="T4" s="55"/>
      <c r="U4" s="55"/>
      <c r="V4" s="55"/>
      <c r="W4" s="249" t="s">
        <v>19</v>
      </c>
      <c r="X4" s="249"/>
      <c r="Y4" s="249"/>
      <c r="Z4" s="249"/>
      <c r="AA4" s="249"/>
      <c r="AB4" s="249"/>
      <c r="AC4" s="239"/>
      <c r="AD4" s="239"/>
      <c r="AE4" s="239"/>
      <c r="AF4" s="239"/>
      <c r="AG4" s="239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30"/>
      <c r="B5" s="131"/>
      <c r="C5" s="29"/>
      <c r="D5" s="132"/>
      <c r="E5" s="132"/>
      <c r="F5" s="132"/>
      <c r="G5" s="132"/>
      <c r="H5" s="132"/>
      <c r="I5" s="132"/>
      <c r="J5" s="132"/>
      <c r="K5" s="132"/>
      <c r="L5" s="249" t="s">
        <v>31</v>
      </c>
      <c r="M5" s="249"/>
      <c r="N5" s="249"/>
      <c r="O5" s="249"/>
      <c r="P5" s="249"/>
      <c r="Q5" s="49"/>
      <c r="R5" s="49"/>
      <c r="S5" s="55"/>
      <c r="T5" s="55"/>
      <c r="U5" s="55"/>
      <c r="V5" s="55"/>
      <c r="W5" s="249" t="s">
        <v>22</v>
      </c>
      <c r="X5" s="249"/>
      <c r="Y5" s="249"/>
      <c r="Z5" s="249"/>
      <c r="AA5" s="249"/>
      <c r="AB5" s="249"/>
      <c r="AC5" s="241"/>
      <c r="AD5" s="241"/>
      <c r="AE5" s="241"/>
      <c r="AF5" s="241"/>
      <c r="AG5" s="239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</row>
    <row r="6" spans="1:151" s="13" customFormat="1" ht="15" customHeight="1">
      <c r="A6" s="130"/>
      <c r="B6" s="131"/>
      <c r="C6" s="29"/>
      <c r="D6" s="132"/>
      <c r="E6" s="132"/>
      <c r="F6" s="132"/>
      <c r="G6" s="132"/>
      <c r="H6" s="132"/>
      <c r="I6" s="132"/>
      <c r="J6" s="132"/>
      <c r="K6" s="132"/>
      <c r="L6" s="249"/>
      <c r="M6" s="249"/>
      <c r="N6" s="249"/>
      <c r="O6" s="48"/>
      <c r="P6" s="49"/>
      <c r="Q6" s="49"/>
      <c r="R6" s="49"/>
      <c r="S6" s="55"/>
      <c r="T6" s="55"/>
      <c r="U6" s="55"/>
      <c r="V6" s="55"/>
      <c r="W6" s="252"/>
      <c r="X6" s="252"/>
      <c r="Y6" s="252"/>
      <c r="Z6" s="252"/>
      <c r="AA6" s="252"/>
      <c r="AB6" s="252"/>
      <c r="AC6" s="241"/>
      <c r="AD6" s="241"/>
      <c r="AE6" s="241"/>
      <c r="AF6" s="241"/>
      <c r="AG6" s="239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</row>
    <row r="7" spans="1:151" s="13" customFormat="1" ht="15" customHeight="1">
      <c r="A7" s="130"/>
      <c r="B7" s="131"/>
      <c r="C7" s="29"/>
      <c r="D7" s="132"/>
      <c r="E7" s="132"/>
      <c r="F7" s="132"/>
      <c r="G7" s="132"/>
      <c r="H7" s="132"/>
      <c r="I7" s="132"/>
      <c r="J7" s="132"/>
      <c r="K7" s="132"/>
      <c r="L7" s="54"/>
      <c r="M7" s="54"/>
      <c r="N7" s="54"/>
      <c r="O7" s="48"/>
      <c r="P7" s="49"/>
      <c r="Q7" s="49"/>
      <c r="R7" s="49"/>
      <c r="S7" s="55"/>
      <c r="T7" s="55"/>
      <c r="U7" s="55"/>
      <c r="V7" s="55"/>
      <c r="W7" s="38"/>
      <c r="X7" s="38"/>
      <c r="Y7" s="38"/>
      <c r="Z7" s="38"/>
      <c r="AA7" s="38"/>
      <c r="AB7" s="38"/>
      <c r="AC7" s="241"/>
      <c r="AD7" s="241"/>
      <c r="AE7" s="241"/>
      <c r="AF7" s="241"/>
      <c r="AG7" s="239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</row>
    <row r="8" spans="1:151" s="10" customFormat="1" ht="15" customHeight="1">
      <c r="A8" s="130"/>
      <c r="B8" s="131"/>
      <c r="C8" s="29"/>
      <c r="D8" s="132"/>
      <c r="L8" s="278" t="s">
        <v>67</v>
      </c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39"/>
      <c r="AD8" s="239"/>
      <c r="AE8" s="239"/>
      <c r="AF8" s="239"/>
      <c r="AG8" s="239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32" customFormat="1" ht="15" customHeight="1">
      <c r="A9" s="130"/>
      <c r="B9" s="131"/>
      <c r="C9" s="29"/>
      <c r="L9" s="274" t="s">
        <v>32</v>
      </c>
      <c r="M9" s="274"/>
      <c r="N9" s="274"/>
      <c r="O9" s="277" t="s">
        <v>18</v>
      </c>
      <c r="P9" s="253" t="s">
        <v>3</v>
      </c>
      <c r="Q9" s="253"/>
      <c r="R9" s="253"/>
      <c r="S9" s="253" t="s">
        <v>13</v>
      </c>
      <c r="T9" s="253" t="s">
        <v>11</v>
      </c>
      <c r="U9" s="253"/>
      <c r="V9" s="253"/>
      <c r="W9" s="253"/>
      <c r="X9" s="253" t="s">
        <v>12</v>
      </c>
      <c r="Y9" s="253"/>
      <c r="Z9" s="253"/>
      <c r="AA9" s="253"/>
      <c r="AB9" s="254" t="s">
        <v>29</v>
      </c>
      <c r="AC9" s="241"/>
      <c r="AD9" s="241"/>
      <c r="AE9" s="241"/>
      <c r="AF9" s="239"/>
      <c r="AG9" s="241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33"/>
      <c r="B10" s="10"/>
      <c r="C10" s="134"/>
      <c r="D10" s="132"/>
      <c r="E10" s="132"/>
      <c r="F10" s="132"/>
      <c r="G10" s="132"/>
      <c r="H10" s="132"/>
      <c r="I10" s="132"/>
      <c r="J10" s="132"/>
      <c r="K10" s="132"/>
      <c r="L10" s="274"/>
      <c r="M10" s="274"/>
      <c r="N10" s="274"/>
      <c r="O10" s="277"/>
      <c r="P10" s="233" t="s">
        <v>0</v>
      </c>
      <c r="Q10" s="233" t="s">
        <v>1</v>
      </c>
      <c r="R10" s="233" t="s">
        <v>2</v>
      </c>
      <c r="S10" s="253"/>
      <c r="T10" s="233" t="s">
        <v>7</v>
      </c>
      <c r="U10" s="233" t="s">
        <v>8</v>
      </c>
      <c r="V10" s="233" t="s">
        <v>9</v>
      </c>
      <c r="W10" s="233" t="s">
        <v>10</v>
      </c>
      <c r="X10" s="233" t="s">
        <v>25</v>
      </c>
      <c r="Y10" s="233" t="s">
        <v>26</v>
      </c>
      <c r="Z10" s="233" t="s">
        <v>27</v>
      </c>
      <c r="AA10" s="233" t="s">
        <v>28</v>
      </c>
      <c r="AB10" s="254"/>
      <c r="AC10" s="241"/>
      <c r="AD10" s="241"/>
      <c r="AE10" s="241"/>
      <c r="AF10" s="241"/>
      <c r="AG10" s="239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</row>
    <row r="11" spans="1:151" s="136" customFormat="1" ht="15" customHeight="1">
      <c r="A11" s="137"/>
      <c r="B11" s="138"/>
      <c r="C11" s="29"/>
      <c r="D11" s="10"/>
      <c r="E11" s="10"/>
      <c r="F11" s="10"/>
      <c r="G11" s="10"/>
      <c r="H11" s="10"/>
      <c r="I11" s="10"/>
      <c r="J11" s="10"/>
      <c r="K11" s="10"/>
      <c r="L11" s="57">
        <v>106</v>
      </c>
      <c r="M11" s="64" t="s">
        <v>53</v>
      </c>
      <c r="N11" s="171" t="s">
        <v>36</v>
      </c>
      <c r="O11" s="64">
        <v>60</v>
      </c>
      <c r="P11" s="63">
        <v>0.66</v>
      </c>
      <c r="Q11" s="64">
        <v>0.12</v>
      </c>
      <c r="R11" s="64">
        <v>3.08</v>
      </c>
      <c r="S11" s="63">
        <v>19.2</v>
      </c>
      <c r="T11" s="67">
        <v>0.05</v>
      </c>
      <c r="U11" s="65">
        <v>20</v>
      </c>
      <c r="V11" s="68">
        <v>0</v>
      </c>
      <c r="W11" s="65">
        <v>0.5</v>
      </c>
      <c r="X11" s="65">
        <v>1.2</v>
      </c>
      <c r="Y11" s="68">
        <v>20.8</v>
      </c>
      <c r="Z11" s="68">
        <v>16</v>
      </c>
      <c r="AA11" s="65">
        <v>0.7</v>
      </c>
      <c r="AB11" s="79">
        <v>4.4800000000000004</v>
      </c>
      <c r="AC11" s="239"/>
      <c r="AD11" s="239"/>
      <c r="AE11" s="239"/>
      <c r="AF11" s="239"/>
      <c r="AG11" s="239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3"/>
      <c r="BB11" s="243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</row>
    <row r="12" spans="1:151" s="136" customFormat="1" ht="15" customHeight="1">
      <c r="A12" s="137"/>
      <c r="B12" s="138"/>
      <c r="C12" s="29"/>
      <c r="D12" s="10"/>
      <c r="E12" s="10"/>
      <c r="F12" s="10"/>
      <c r="G12" s="10"/>
      <c r="H12" s="10"/>
      <c r="I12" s="10"/>
      <c r="J12" s="10"/>
      <c r="K12" s="10"/>
      <c r="L12" s="57">
        <v>147</v>
      </c>
      <c r="M12" s="64" t="s">
        <v>40</v>
      </c>
      <c r="N12" s="163" t="s">
        <v>68</v>
      </c>
      <c r="O12" s="85">
        <v>250</v>
      </c>
      <c r="P12" s="164">
        <v>2.7</v>
      </c>
      <c r="Q12" s="164">
        <v>2.85</v>
      </c>
      <c r="R12" s="164">
        <v>19.899999999999999</v>
      </c>
      <c r="S12" s="164">
        <v>121.2</v>
      </c>
      <c r="T12" s="165">
        <v>0.1</v>
      </c>
      <c r="U12" s="166">
        <v>8.1999999999999993</v>
      </c>
      <c r="V12" s="166">
        <v>0</v>
      </c>
      <c r="W12" s="166">
        <v>1.37</v>
      </c>
      <c r="X12" s="166">
        <v>15.2</v>
      </c>
      <c r="Y12" s="166">
        <v>63.5</v>
      </c>
      <c r="Z12" s="166">
        <v>24</v>
      </c>
      <c r="AA12" s="166">
        <v>0.92</v>
      </c>
      <c r="AB12" s="79">
        <v>5.74</v>
      </c>
      <c r="AC12" s="239"/>
      <c r="AD12" s="239"/>
      <c r="AE12" s="239"/>
      <c r="AF12" s="239"/>
      <c r="AG12" s="239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3"/>
      <c r="BB12" s="243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</row>
    <row r="13" spans="1:151" s="139" customFormat="1" ht="15" customHeight="1">
      <c r="A13" s="137"/>
      <c r="B13" s="138"/>
      <c r="C13" s="29"/>
      <c r="D13" s="10"/>
      <c r="E13" s="10"/>
      <c r="F13" s="10"/>
      <c r="G13" s="10"/>
      <c r="H13" s="10"/>
      <c r="I13" s="10"/>
      <c r="J13" s="10"/>
      <c r="K13" s="10"/>
      <c r="L13" s="57">
        <v>302</v>
      </c>
      <c r="M13" s="64" t="s">
        <v>40</v>
      </c>
      <c r="N13" s="59" t="s">
        <v>37</v>
      </c>
      <c r="O13" s="62">
        <v>140</v>
      </c>
      <c r="P13" s="69">
        <v>9.3000000000000007</v>
      </c>
      <c r="Q13" s="69">
        <v>11.01</v>
      </c>
      <c r="R13" s="69">
        <v>5.04</v>
      </c>
      <c r="S13" s="69">
        <v>157</v>
      </c>
      <c r="T13" s="69">
        <v>7.0000000000000007E-2</v>
      </c>
      <c r="U13" s="69">
        <v>1.6</v>
      </c>
      <c r="V13" s="95">
        <v>0.17</v>
      </c>
      <c r="W13" s="69">
        <v>0.37</v>
      </c>
      <c r="X13" s="69">
        <v>104</v>
      </c>
      <c r="Y13" s="69">
        <v>175.4</v>
      </c>
      <c r="Z13" s="69">
        <v>20.5</v>
      </c>
      <c r="AA13" s="69">
        <v>0.68</v>
      </c>
      <c r="AB13" s="185">
        <v>25.65</v>
      </c>
      <c r="AC13" s="239"/>
      <c r="AD13" s="239"/>
      <c r="AE13" s="239"/>
      <c r="AF13" s="239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3"/>
      <c r="BB13" s="243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</row>
    <row r="14" spans="1:151" s="139" customFormat="1" ht="15" customHeight="1">
      <c r="A14" s="137"/>
      <c r="B14" s="138"/>
      <c r="C14" s="29"/>
      <c r="D14" s="10"/>
      <c r="E14" s="10"/>
      <c r="F14" s="10"/>
      <c r="G14" s="10"/>
      <c r="H14" s="10"/>
      <c r="I14" s="10"/>
      <c r="J14" s="10"/>
      <c r="K14" s="10"/>
      <c r="L14" s="57">
        <v>404</v>
      </c>
      <c r="M14" s="64" t="s">
        <v>40</v>
      </c>
      <c r="N14" s="59" t="s">
        <v>69</v>
      </c>
      <c r="O14" s="62">
        <v>70</v>
      </c>
      <c r="P14" s="181">
        <v>16.5</v>
      </c>
      <c r="Q14" s="181">
        <v>11.4</v>
      </c>
      <c r="R14" s="181">
        <v>0.4</v>
      </c>
      <c r="S14" s="181">
        <v>170</v>
      </c>
      <c r="T14" s="181">
        <v>0.04</v>
      </c>
      <c r="U14" s="181">
        <v>3.3</v>
      </c>
      <c r="V14" s="181">
        <v>0.02</v>
      </c>
      <c r="W14" s="181">
        <v>0.4</v>
      </c>
      <c r="X14" s="181">
        <v>25</v>
      </c>
      <c r="Y14" s="181">
        <v>111</v>
      </c>
      <c r="Z14" s="181">
        <v>16</v>
      </c>
      <c r="AA14" s="181">
        <v>1.1000000000000001</v>
      </c>
      <c r="AB14" s="185">
        <v>20.010000000000002</v>
      </c>
      <c r="AC14" s="239"/>
      <c r="AD14" s="239"/>
      <c r="AE14" s="239"/>
      <c r="AF14" s="239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3"/>
      <c r="BB14" s="243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</row>
    <row r="15" spans="1:151" s="129" customFormat="1" ht="15" customHeight="1">
      <c r="A15" s="271"/>
      <c r="B15" s="271"/>
      <c r="C15" s="29"/>
      <c r="D15" s="10"/>
      <c r="E15" s="10"/>
      <c r="F15" s="10"/>
      <c r="G15" s="10"/>
      <c r="H15" s="10"/>
      <c r="I15" s="10"/>
      <c r="J15" s="10"/>
      <c r="K15" s="10"/>
      <c r="L15" s="60">
        <v>508</v>
      </c>
      <c r="M15" s="169" t="s">
        <v>71</v>
      </c>
      <c r="N15" s="168" t="s">
        <v>70</v>
      </c>
      <c r="O15" s="169">
        <v>200</v>
      </c>
      <c r="P15" s="166">
        <v>0.5</v>
      </c>
      <c r="Q15" s="166">
        <v>0</v>
      </c>
      <c r="R15" s="166">
        <v>27</v>
      </c>
      <c r="S15" s="166">
        <v>110</v>
      </c>
      <c r="T15" s="166">
        <v>0.01</v>
      </c>
      <c r="U15" s="166">
        <v>0.5</v>
      </c>
      <c r="V15" s="166">
        <v>0</v>
      </c>
      <c r="W15" s="166">
        <v>0</v>
      </c>
      <c r="X15" s="166">
        <v>28</v>
      </c>
      <c r="Y15" s="166">
        <v>19</v>
      </c>
      <c r="Z15" s="166">
        <v>7</v>
      </c>
      <c r="AA15" s="166">
        <v>1.3</v>
      </c>
      <c r="AB15" s="79">
        <v>3.43</v>
      </c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40"/>
      <c r="BB15" s="240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32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57">
        <v>108</v>
      </c>
      <c r="M16" s="64" t="s">
        <v>41</v>
      </c>
      <c r="N16" s="59" t="s">
        <v>5</v>
      </c>
      <c r="O16" s="85">
        <v>52.5</v>
      </c>
      <c r="P16" s="164">
        <v>4</v>
      </c>
      <c r="Q16" s="164">
        <v>0.42</v>
      </c>
      <c r="R16" s="164">
        <v>25.8</v>
      </c>
      <c r="S16" s="164">
        <v>123.3</v>
      </c>
      <c r="T16" s="164">
        <v>0.05</v>
      </c>
      <c r="U16" s="164">
        <v>0</v>
      </c>
      <c r="V16" s="164">
        <v>0</v>
      </c>
      <c r="W16" s="164">
        <v>0.56999999999999995</v>
      </c>
      <c r="X16" s="164">
        <v>10.5</v>
      </c>
      <c r="Y16" s="164">
        <v>34</v>
      </c>
      <c r="Z16" s="164">
        <v>7.35</v>
      </c>
      <c r="AA16" s="164">
        <v>0.6</v>
      </c>
      <c r="AB16" s="185">
        <v>2.62</v>
      </c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40"/>
      <c r="BB16" s="240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57">
        <v>109</v>
      </c>
      <c r="M17" s="64" t="s">
        <v>41</v>
      </c>
      <c r="N17" s="59" t="s">
        <v>4</v>
      </c>
      <c r="O17" s="85">
        <v>28</v>
      </c>
      <c r="P17" s="164">
        <v>1.85</v>
      </c>
      <c r="Q17" s="164">
        <v>0.33</v>
      </c>
      <c r="R17" s="164">
        <v>9.35</v>
      </c>
      <c r="S17" s="164">
        <v>49</v>
      </c>
      <c r="T17" s="166">
        <v>0.05</v>
      </c>
      <c r="U17" s="166">
        <v>0</v>
      </c>
      <c r="V17" s="166">
        <v>0</v>
      </c>
      <c r="W17" s="166">
        <v>0.39</v>
      </c>
      <c r="X17" s="166">
        <v>9.8000000000000007</v>
      </c>
      <c r="Y17" s="166">
        <v>44.2</v>
      </c>
      <c r="Z17" s="166">
        <v>13</v>
      </c>
      <c r="AA17" s="166">
        <v>1.0900000000000001</v>
      </c>
      <c r="AB17" s="79">
        <v>1.4</v>
      </c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40"/>
      <c r="BB17" s="240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57"/>
      <c r="M18" s="57"/>
      <c r="N18" s="62"/>
      <c r="O18" s="64"/>
      <c r="P18" s="66"/>
      <c r="Q18" s="66"/>
      <c r="R18" s="66"/>
      <c r="S18" s="66"/>
      <c r="T18" s="71"/>
      <c r="U18" s="71"/>
      <c r="V18" s="71"/>
      <c r="W18" s="71"/>
      <c r="X18" s="71"/>
      <c r="Y18" s="71"/>
      <c r="Z18" s="71"/>
      <c r="AA18" s="71"/>
      <c r="AB18" s="7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40"/>
      <c r="BB18" s="240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4"/>
      <c r="N19" s="18"/>
      <c r="O19" s="84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04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40"/>
      <c r="BB19" s="240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6</v>
      </c>
      <c r="O20" s="87">
        <f>SUM(O11:O19)</f>
        <v>800.5</v>
      </c>
      <c r="P20" s="88">
        <f t="shared" ref="P20:AA20" si="0">SUM(P11:P19)</f>
        <v>35.51</v>
      </c>
      <c r="Q20" s="88">
        <f t="shared" si="0"/>
        <v>26.130000000000003</v>
      </c>
      <c r="R20" s="88">
        <f t="shared" si="0"/>
        <v>90.57</v>
      </c>
      <c r="S20" s="88">
        <f>SUM(S11:S18)</f>
        <v>749.69999999999993</v>
      </c>
      <c r="T20" s="88">
        <f t="shared" si="0"/>
        <v>0.37</v>
      </c>
      <c r="U20" s="88">
        <v>24.5</v>
      </c>
      <c r="V20" s="88">
        <f t="shared" si="0"/>
        <v>0.19</v>
      </c>
      <c r="W20" s="88">
        <f t="shared" si="0"/>
        <v>3.6</v>
      </c>
      <c r="X20" s="88">
        <f t="shared" si="0"/>
        <v>193.70000000000002</v>
      </c>
      <c r="Y20" s="88">
        <f t="shared" si="0"/>
        <v>467.9</v>
      </c>
      <c r="Z20" s="88">
        <f t="shared" si="0"/>
        <v>103.85</v>
      </c>
      <c r="AA20" s="88">
        <f t="shared" si="0"/>
        <v>6.39</v>
      </c>
      <c r="AB20" s="88">
        <f>SUM(AB9:AB18)</f>
        <v>63.329999999999991</v>
      </c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40"/>
      <c r="BB20" s="240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39"/>
      <c r="M21" s="39"/>
      <c r="N21" s="40"/>
      <c r="O21" s="44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06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40"/>
      <c r="BB21" s="240"/>
    </row>
    <row r="22" spans="1:151" s="10" customFormat="1" ht="15" customHeight="1">
      <c r="A22" s="11"/>
      <c r="C22" s="29"/>
      <c r="L22" s="274" t="s">
        <v>33</v>
      </c>
      <c r="M22" s="274"/>
      <c r="N22" s="274"/>
      <c r="O22" s="276" t="s">
        <v>18</v>
      </c>
      <c r="P22" s="253" t="s">
        <v>3</v>
      </c>
      <c r="Q22" s="253"/>
      <c r="R22" s="253"/>
      <c r="S22" s="253" t="s">
        <v>13</v>
      </c>
      <c r="T22" s="253" t="s">
        <v>11</v>
      </c>
      <c r="U22" s="253"/>
      <c r="V22" s="253"/>
      <c r="W22" s="253"/>
      <c r="X22" s="253" t="s">
        <v>12</v>
      </c>
      <c r="Y22" s="253"/>
      <c r="Z22" s="253"/>
      <c r="AA22" s="253"/>
      <c r="AB22" s="254" t="s">
        <v>29</v>
      </c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40"/>
      <c r="BB22" s="240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36" customFormat="1" ht="15" customHeight="1">
      <c r="A23" s="137"/>
      <c r="B23" s="140"/>
      <c r="C23" s="29"/>
      <c r="D23" s="10"/>
      <c r="E23" s="10"/>
      <c r="F23" s="10"/>
      <c r="G23" s="10"/>
      <c r="H23" s="153"/>
      <c r="I23" s="10"/>
      <c r="J23" s="10"/>
      <c r="K23" s="10"/>
      <c r="L23" s="274"/>
      <c r="M23" s="274"/>
      <c r="N23" s="274"/>
      <c r="O23" s="276"/>
      <c r="P23" s="233" t="s">
        <v>0</v>
      </c>
      <c r="Q23" s="233" t="s">
        <v>1</v>
      </c>
      <c r="R23" s="233" t="s">
        <v>2</v>
      </c>
      <c r="S23" s="253"/>
      <c r="T23" s="233" t="s">
        <v>7</v>
      </c>
      <c r="U23" s="233" t="s">
        <v>8</v>
      </c>
      <c r="V23" s="233" t="s">
        <v>9</v>
      </c>
      <c r="W23" s="233" t="s">
        <v>10</v>
      </c>
      <c r="X23" s="233" t="s">
        <v>25</v>
      </c>
      <c r="Y23" s="233" t="s">
        <v>26</v>
      </c>
      <c r="Z23" s="233" t="s">
        <v>27</v>
      </c>
      <c r="AA23" s="233" t="s">
        <v>28</v>
      </c>
      <c r="AB23" s="254"/>
      <c r="AC23" s="239"/>
      <c r="AD23" s="239"/>
      <c r="AE23" s="239"/>
      <c r="AF23" s="239"/>
      <c r="AG23" s="239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3"/>
      <c r="BB23" s="243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</row>
    <row r="24" spans="1:151" s="139" customFormat="1" ht="15" customHeight="1">
      <c r="A24" s="137"/>
      <c r="B24" s="140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4" t="s">
        <v>42</v>
      </c>
      <c r="N24" s="64" t="s">
        <v>17</v>
      </c>
      <c r="O24" s="64">
        <v>60</v>
      </c>
      <c r="P24" s="66">
        <v>0.46</v>
      </c>
      <c r="Q24" s="66">
        <v>0.05</v>
      </c>
      <c r="R24" s="66">
        <v>1.3</v>
      </c>
      <c r="S24" s="66">
        <v>7.8</v>
      </c>
      <c r="T24" s="75">
        <v>0.02</v>
      </c>
      <c r="U24" s="71">
        <v>3.4</v>
      </c>
      <c r="V24" s="71">
        <v>0</v>
      </c>
      <c r="W24" s="71">
        <v>7.0000000000000007E-2</v>
      </c>
      <c r="X24" s="68">
        <v>11.8</v>
      </c>
      <c r="Y24" s="68">
        <v>20.8</v>
      </c>
      <c r="Z24" s="68">
        <v>9.6999999999999993</v>
      </c>
      <c r="AA24" s="68">
        <v>0.35</v>
      </c>
      <c r="AB24" s="79">
        <v>4.88</v>
      </c>
      <c r="AC24" s="239"/>
      <c r="AD24" s="239"/>
      <c r="AE24" s="239"/>
      <c r="AF24" s="239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3"/>
      <c r="BB24" s="243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</row>
    <row r="25" spans="1:151" s="139" customFormat="1" ht="15" customHeight="1">
      <c r="A25" s="137"/>
      <c r="B25" s="140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77" t="s">
        <v>40</v>
      </c>
      <c r="N25" s="85" t="s">
        <v>73</v>
      </c>
      <c r="O25" s="85">
        <v>250</v>
      </c>
      <c r="P25" s="85">
        <v>18.2</v>
      </c>
      <c r="Q25" s="85">
        <v>5</v>
      </c>
      <c r="R25" s="85">
        <v>10.6</v>
      </c>
      <c r="S25" s="85">
        <v>98</v>
      </c>
      <c r="T25" s="85">
        <v>0.05</v>
      </c>
      <c r="U25" s="85">
        <v>10.3</v>
      </c>
      <c r="V25" s="85">
        <v>0</v>
      </c>
      <c r="W25" s="85">
        <v>2.4</v>
      </c>
      <c r="X25" s="85">
        <v>34.5</v>
      </c>
      <c r="Y25" s="85">
        <v>153</v>
      </c>
      <c r="Z25" s="85">
        <v>26.5</v>
      </c>
      <c r="AA25" s="85">
        <v>1.2</v>
      </c>
      <c r="AB25" s="79">
        <v>9.75</v>
      </c>
      <c r="AC25" s="239"/>
      <c r="AD25" s="239"/>
      <c r="AE25" s="239"/>
      <c r="AF25" s="239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3"/>
      <c r="BB25" s="243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</row>
    <row r="26" spans="1:151" s="129" customFormat="1" ht="15" customHeight="1">
      <c r="A26" s="271"/>
      <c r="B26" s="271"/>
      <c r="C26" s="29"/>
      <c r="D26" s="10"/>
      <c r="E26" s="10"/>
      <c r="F26" s="10"/>
      <c r="G26" s="10"/>
      <c r="H26" s="10"/>
      <c r="I26" s="10"/>
      <c r="J26" s="10"/>
      <c r="K26" s="10"/>
      <c r="L26" s="72">
        <v>296</v>
      </c>
      <c r="M26" s="77" t="s">
        <v>40</v>
      </c>
      <c r="N26" s="73" t="s">
        <v>72</v>
      </c>
      <c r="O26" s="77">
        <v>150</v>
      </c>
      <c r="P26" s="74">
        <v>4.54</v>
      </c>
      <c r="Q26" s="74">
        <v>5.27</v>
      </c>
      <c r="R26" s="74">
        <v>28</v>
      </c>
      <c r="S26" s="74">
        <v>188</v>
      </c>
      <c r="T26" s="76">
        <v>0.05</v>
      </c>
      <c r="U26" s="74">
        <v>0.02</v>
      </c>
      <c r="V26" s="74">
        <v>0.02</v>
      </c>
      <c r="W26" s="76">
        <v>0.8</v>
      </c>
      <c r="X26" s="160">
        <v>47.5</v>
      </c>
      <c r="Y26" s="161">
        <v>63</v>
      </c>
      <c r="Z26" s="161">
        <v>10.199999999999999</v>
      </c>
      <c r="AA26" s="161">
        <v>0.8</v>
      </c>
      <c r="AB26" s="79">
        <v>4.8600000000000003</v>
      </c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40"/>
      <c r="BB26" s="240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30"/>
      <c r="B27" s="141"/>
      <c r="C27" s="130"/>
      <c r="L27" s="60">
        <v>398</v>
      </c>
      <c r="M27" s="65" t="s">
        <v>44</v>
      </c>
      <c r="N27" s="67" t="s">
        <v>39</v>
      </c>
      <c r="O27" s="65" t="s">
        <v>46</v>
      </c>
      <c r="P27" s="71">
        <v>12.3</v>
      </c>
      <c r="Q27" s="71">
        <v>9.4</v>
      </c>
      <c r="R27" s="71">
        <v>2.9</v>
      </c>
      <c r="S27" s="71">
        <v>145</v>
      </c>
      <c r="T27" s="71">
        <v>0.19</v>
      </c>
      <c r="U27" s="71">
        <v>5.8</v>
      </c>
      <c r="V27" s="71">
        <v>0.5</v>
      </c>
      <c r="W27" s="71">
        <v>3.7</v>
      </c>
      <c r="X27" s="68">
        <v>15.6</v>
      </c>
      <c r="Y27" s="68">
        <v>215</v>
      </c>
      <c r="Z27" s="68">
        <v>12.2</v>
      </c>
      <c r="AA27" s="68">
        <v>4.5</v>
      </c>
      <c r="AB27" s="79">
        <v>38.36</v>
      </c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40"/>
      <c r="BB27" s="240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32" customFormat="1" ht="15" customHeight="1">
      <c r="A28" s="130"/>
      <c r="B28" s="141"/>
      <c r="C28" s="130"/>
      <c r="D28" s="10"/>
      <c r="E28" s="10"/>
      <c r="F28" s="10"/>
      <c r="G28" s="10"/>
      <c r="H28" s="10"/>
      <c r="I28" s="10"/>
      <c r="J28" s="10"/>
      <c r="K28" s="10"/>
      <c r="L28" s="57">
        <v>508</v>
      </c>
      <c r="M28" s="65" t="s">
        <v>71</v>
      </c>
      <c r="N28" s="61" t="s">
        <v>70</v>
      </c>
      <c r="O28" s="65">
        <v>200</v>
      </c>
      <c r="P28" s="158">
        <v>0.5</v>
      </c>
      <c r="Q28" s="158">
        <v>0</v>
      </c>
      <c r="R28" s="158">
        <v>27</v>
      </c>
      <c r="S28" s="158">
        <v>110</v>
      </c>
      <c r="T28" s="158">
        <v>0.01</v>
      </c>
      <c r="U28" s="158">
        <v>0.5</v>
      </c>
      <c r="V28" s="158">
        <v>0</v>
      </c>
      <c r="W28" s="158">
        <v>0</v>
      </c>
      <c r="X28" s="158">
        <v>28</v>
      </c>
      <c r="Y28" s="158">
        <v>19</v>
      </c>
      <c r="Z28" s="158">
        <v>7</v>
      </c>
      <c r="AA28" s="158">
        <v>1.3</v>
      </c>
      <c r="AB28" s="79">
        <v>2.86</v>
      </c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40"/>
      <c r="BB28" s="240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2" customFormat="1" ht="15" customHeight="1">
      <c r="A29" s="130"/>
      <c r="B29" s="141"/>
      <c r="C29" s="130"/>
      <c r="D29" s="143"/>
      <c r="E29" s="143"/>
      <c r="F29" s="143"/>
      <c r="G29" s="143"/>
      <c r="H29" s="143"/>
      <c r="I29" s="143"/>
      <c r="J29" s="143"/>
      <c r="K29" s="143"/>
      <c r="L29" s="57">
        <v>108</v>
      </c>
      <c r="M29" s="64" t="s">
        <v>43</v>
      </c>
      <c r="N29" s="62" t="s">
        <v>5</v>
      </c>
      <c r="O29" s="85">
        <v>52.5</v>
      </c>
      <c r="P29" s="164">
        <v>4</v>
      </c>
      <c r="Q29" s="164">
        <v>0.42</v>
      </c>
      <c r="R29" s="164">
        <v>25.8</v>
      </c>
      <c r="S29" s="164">
        <v>123.3</v>
      </c>
      <c r="T29" s="164">
        <v>0.05</v>
      </c>
      <c r="U29" s="164">
        <v>0</v>
      </c>
      <c r="V29" s="164">
        <v>0</v>
      </c>
      <c r="W29" s="164">
        <v>0.56999999999999995</v>
      </c>
      <c r="X29" s="164">
        <v>10.5</v>
      </c>
      <c r="Y29" s="164">
        <v>34</v>
      </c>
      <c r="Z29" s="164">
        <v>7.35</v>
      </c>
      <c r="AA29" s="164">
        <v>0.6</v>
      </c>
      <c r="AB29" s="185">
        <v>2.62</v>
      </c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5"/>
      <c r="BB29" s="245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</row>
    <row r="30" spans="1:151" s="13" customFormat="1" ht="15" customHeight="1">
      <c r="A30" s="11"/>
      <c r="B30" s="141"/>
      <c r="C30" s="130"/>
      <c r="D30" s="10"/>
      <c r="E30" s="10"/>
      <c r="F30" s="10"/>
      <c r="G30" s="10"/>
      <c r="H30" s="10"/>
      <c r="I30" s="10"/>
      <c r="J30" s="10"/>
      <c r="K30" s="10"/>
      <c r="L30" s="57">
        <v>109</v>
      </c>
      <c r="M30" s="64" t="s">
        <v>41</v>
      </c>
      <c r="N30" s="62" t="s">
        <v>4</v>
      </c>
      <c r="O30" s="85">
        <v>28</v>
      </c>
      <c r="P30" s="164">
        <v>1.85</v>
      </c>
      <c r="Q30" s="164">
        <v>0.33</v>
      </c>
      <c r="R30" s="164">
        <v>9.35</v>
      </c>
      <c r="S30" s="164">
        <v>49</v>
      </c>
      <c r="T30" s="166">
        <v>0.05</v>
      </c>
      <c r="U30" s="166">
        <v>0</v>
      </c>
      <c r="V30" s="166">
        <v>0</v>
      </c>
      <c r="W30" s="166">
        <v>0.39</v>
      </c>
      <c r="X30" s="166">
        <v>9.8000000000000007</v>
      </c>
      <c r="Y30" s="166">
        <v>44.2</v>
      </c>
      <c r="Z30" s="166">
        <v>13</v>
      </c>
      <c r="AA30" s="166">
        <v>1.0900000000000001</v>
      </c>
      <c r="AB30" s="79">
        <v>1.4</v>
      </c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40"/>
      <c r="BB30" s="240"/>
    </row>
    <row r="31" spans="1:151" s="10" customFormat="1" ht="15" customHeight="1">
      <c r="A31" s="11"/>
      <c r="B31" s="141"/>
      <c r="C31" s="130"/>
      <c r="L31" s="9"/>
      <c r="M31" s="9"/>
      <c r="N31" s="15"/>
      <c r="O31" s="84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46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40"/>
      <c r="BB31" s="240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6</v>
      </c>
      <c r="O32" s="87">
        <f>SUM(O24:O30)</f>
        <v>740.5</v>
      </c>
      <c r="P32" s="88">
        <f>SUM(P24:P31)</f>
        <v>41.85</v>
      </c>
      <c r="Q32" s="88">
        <f>SUM(Q24:Q31)</f>
        <v>20.47</v>
      </c>
      <c r="R32" s="88">
        <f>SUM(R24:R31)</f>
        <v>104.94999999999999</v>
      </c>
      <c r="S32" s="88">
        <f>SUM(S24:S30)</f>
        <v>721.09999999999991</v>
      </c>
      <c r="T32" s="88">
        <f t="shared" ref="T32:AA32" si="1">SUM(T24:T31)</f>
        <v>0.42</v>
      </c>
      <c r="U32" s="88">
        <f t="shared" si="1"/>
        <v>20.02</v>
      </c>
      <c r="V32" s="88">
        <f t="shared" si="1"/>
        <v>0.52</v>
      </c>
      <c r="W32" s="88">
        <f t="shared" si="1"/>
        <v>7.93</v>
      </c>
      <c r="X32" s="162">
        <f t="shared" si="1"/>
        <v>157.69999999999999</v>
      </c>
      <c r="Y32" s="162">
        <f t="shared" si="1"/>
        <v>549</v>
      </c>
      <c r="Z32" s="162">
        <f t="shared" si="1"/>
        <v>85.95</v>
      </c>
      <c r="AA32" s="162">
        <f t="shared" si="1"/>
        <v>9.84</v>
      </c>
      <c r="AB32" s="162">
        <v>63.33</v>
      </c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40"/>
      <c r="BB32" s="240"/>
    </row>
    <row r="33" spans="1:151" s="136" customFormat="1" ht="15" customHeight="1">
      <c r="A33" s="137"/>
      <c r="B33" s="138"/>
      <c r="C33" s="29"/>
      <c r="D33" s="10"/>
      <c r="E33" s="10"/>
      <c r="F33" s="10"/>
      <c r="G33" s="10"/>
      <c r="H33" s="10"/>
      <c r="I33" s="10"/>
      <c r="J33" s="10"/>
      <c r="K33" s="10"/>
      <c r="L33" s="39"/>
      <c r="M33" s="39"/>
      <c r="N33" s="41"/>
      <c r="O33" s="44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06"/>
      <c r="AC33" s="239"/>
      <c r="AD33" s="239"/>
      <c r="AE33" s="239"/>
      <c r="AF33" s="239"/>
      <c r="AG33" s="239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3"/>
      <c r="BB33" s="243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</row>
    <row r="34" spans="1:151" s="139" customFormat="1" ht="15" customHeight="1">
      <c r="A34" s="137"/>
      <c r="B34" s="138"/>
      <c r="C34" s="29"/>
      <c r="D34" s="10"/>
      <c r="E34" s="10"/>
      <c r="F34" s="10"/>
      <c r="G34" s="10"/>
      <c r="H34" s="10"/>
      <c r="I34" s="10"/>
      <c r="J34" s="10"/>
      <c r="K34" s="10"/>
      <c r="L34" s="274" t="s">
        <v>34</v>
      </c>
      <c r="M34" s="274"/>
      <c r="N34" s="274"/>
      <c r="O34" s="276" t="s">
        <v>18</v>
      </c>
      <c r="P34" s="253" t="s">
        <v>3</v>
      </c>
      <c r="Q34" s="253"/>
      <c r="R34" s="253"/>
      <c r="S34" s="253" t="s">
        <v>13</v>
      </c>
      <c r="T34" s="253" t="s">
        <v>11</v>
      </c>
      <c r="U34" s="253"/>
      <c r="V34" s="253"/>
      <c r="W34" s="253"/>
      <c r="X34" s="253" t="s">
        <v>12</v>
      </c>
      <c r="Y34" s="253"/>
      <c r="Z34" s="253"/>
      <c r="AA34" s="253"/>
      <c r="AB34" s="254" t="s">
        <v>29</v>
      </c>
      <c r="AC34" s="239"/>
      <c r="AD34" s="239"/>
      <c r="AE34" s="239"/>
      <c r="AF34" s="239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3"/>
      <c r="BB34" s="243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</row>
    <row r="35" spans="1:151" s="129" customFormat="1" ht="15" customHeight="1">
      <c r="A35" s="271"/>
      <c r="B35" s="271"/>
      <c r="C35" s="29"/>
      <c r="D35" s="10"/>
      <c r="E35" s="10"/>
      <c r="F35" s="10"/>
      <c r="G35" s="10"/>
      <c r="H35" s="10"/>
      <c r="I35" s="10"/>
      <c r="J35" s="10"/>
      <c r="K35" s="10"/>
      <c r="L35" s="274"/>
      <c r="M35" s="274"/>
      <c r="N35" s="274"/>
      <c r="O35" s="276"/>
      <c r="P35" s="233" t="s">
        <v>0</v>
      </c>
      <c r="Q35" s="233" t="s">
        <v>1</v>
      </c>
      <c r="R35" s="233" t="s">
        <v>2</v>
      </c>
      <c r="S35" s="253"/>
      <c r="T35" s="233" t="s">
        <v>7</v>
      </c>
      <c r="U35" s="233" t="s">
        <v>8</v>
      </c>
      <c r="V35" s="233" t="s">
        <v>9</v>
      </c>
      <c r="W35" s="233" t="s">
        <v>10</v>
      </c>
      <c r="X35" s="233" t="s">
        <v>25</v>
      </c>
      <c r="Y35" s="233" t="s">
        <v>26</v>
      </c>
      <c r="Z35" s="233" t="s">
        <v>27</v>
      </c>
      <c r="AA35" s="233" t="s">
        <v>28</v>
      </c>
      <c r="AB35" s="254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40"/>
      <c r="BB35" s="240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39" customFormat="1" ht="15" customHeight="1">
      <c r="A36" s="11"/>
      <c r="B36" s="144"/>
      <c r="C36" s="11"/>
      <c r="D36" s="10"/>
      <c r="E36" s="10"/>
      <c r="F36" s="10"/>
      <c r="G36" s="10"/>
      <c r="H36" s="10"/>
      <c r="I36" s="10"/>
      <c r="J36" s="10"/>
      <c r="K36" s="10"/>
      <c r="L36" s="57">
        <v>106</v>
      </c>
      <c r="M36" s="64" t="s">
        <v>53</v>
      </c>
      <c r="N36" s="171" t="s">
        <v>50</v>
      </c>
      <c r="O36" s="64">
        <v>60</v>
      </c>
      <c r="P36" s="63">
        <v>0</v>
      </c>
      <c r="Q36" s="64">
        <v>0.08</v>
      </c>
      <c r="R36" s="64">
        <v>1.76</v>
      </c>
      <c r="S36" s="63">
        <v>11.2</v>
      </c>
      <c r="T36" s="67">
        <v>2.4</v>
      </c>
      <c r="U36" s="65">
        <v>8</v>
      </c>
      <c r="V36" s="68">
        <v>0</v>
      </c>
      <c r="W36" s="65">
        <v>0.08</v>
      </c>
      <c r="X36" s="65">
        <v>18.399999999999999</v>
      </c>
      <c r="Y36" s="68">
        <v>33.6</v>
      </c>
      <c r="Z36" s="68">
        <v>11.2</v>
      </c>
      <c r="AA36" s="65">
        <v>0.48</v>
      </c>
      <c r="AB36" s="79">
        <v>4.4800000000000004</v>
      </c>
      <c r="AC36" s="239"/>
      <c r="AD36" s="239"/>
      <c r="AE36" s="239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3"/>
      <c r="BB36" s="243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</row>
    <row r="37" spans="1:151" s="139" customFormat="1" ht="15" customHeight="1">
      <c r="A37" s="11"/>
      <c r="B37" s="144"/>
      <c r="C37" s="11"/>
      <c r="D37" s="10"/>
      <c r="E37" s="10"/>
      <c r="F37" s="10"/>
      <c r="G37" s="10"/>
      <c r="H37" s="10"/>
      <c r="I37" s="10"/>
      <c r="J37" s="10"/>
      <c r="K37" s="10"/>
      <c r="L37" s="57">
        <v>144</v>
      </c>
      <c r="M37" s="77" t="s">
        <v>40</v>
      </c>
      <c r="N37" s="171" t="s">
        <v>74</v>
      </c>
      <c r="O37" s="78">
        <v>250</v>
      </c>
      <c r="P37" s="78">
        <v>3.2</v>
      </c>
      <c r="Q37" s="78">
        <v>4.25</v>
      </c>
      <c r="R37" s="78">
        <v>15.1</v>
      </c>
      <c r="S37" s="78">
        <v>128</v>
      </c>
      <c r="T37" s="159">
        <v>0.01</v>
      </c>
      <c r="U37" s="158">
        <v>8.6</v>
      </c>
      <c r="V37" s="158">
        <v>0.03</v>
      </c>
      <c r="W37" s="158">
        <v>0.22</v>
      </c>
      <c r="X37" s="158">
        <v>119</v>
      </c>
      <c r="Y37" s="158">
        <v>166</v>
      </c>
      <c r="Z37" s="158">
        <v>25.5</v>
      </c>
      <c r="AA37" s="158">
        <v>0.92</v>
      </c>
      <c r="AB37" s="79">
        <v>11.04</v>
      </c>
      <c r="AC37" s="239"/>
      <c r="AD37" s="239"/>
      <c r="AE37" s="239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3"/>
      <c r="BB37" s="243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</row>
    <row r="38" spans="1:151" s="13" customFormat="1" ht="15" customHeight="1">
      <c r="A38" s="11"/>
      <c r="B38" s="144"/>
      <c r="C38" s="11"/>
      <c r="D38" s="10"/>
      <c r="E38" s="10"/>
      <c r="F38" s="10"/>
      <c r="G38" s="10"/>
      <c r="H38" s="10"/>
      <c r="I38" s="10"/>
      <c r="J38" s="10"/>
      <c r="K38" s="10"/>
      <c r="L38" s="57">
        <v>390</v>
      </c>
      <c r="M38" s="77" t="s">
        <v>40</v>
      </c>
      <c r="N38" s="59" t="s">
        <v>51</v>
      </c>
      <c r="O38" s="64">
        <v>70</v>
      </c>
      <c r="P38" s="64">
        <v>5.95</v>
      </c>
      <c r="Q38" s="78">
        <v>10.7</v>
      </c>
      <c r="R38" s="63">
        <v>7.98</v>
      </c>
      <c r="S38" s="64">
        <v>221</v>
      </c>
      <c r="T38" s="64">
        <v>0.03</v>
      </c>
      <c r="U38" s="64">
        <v>0.56000000000000005</v>
      </c>
      <c r="V38" s="79">
        <v>7.0000000000000007E-2</v>
      </c>
      <c r="W38" s="64">
        <v>0.32</v>
      </c>
      <c r="X38" s="64">
        <v>14.7</v>
      </c>
      <c r="Y38" s="64">
        <v>75.599999999999994</v>
      </c>
      <c r="Z38" s="64">
        <v>11.2</v>
      </c>
      <c r="AA38" s="64">
        <v>1.05</v>
      </c>
      <c r="AB38" s="79">
        <v>28.63</v>
      </c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40"/>
      <c r="BB38" s="240"/>
    </row>
    <row r="39" spans="1:151" s="13" customFormat="1" ht="15" customHeight="1">
      <c r="A39" s="11"/>
      <c r="B39" s="144"/>
      <c r="C39" s="11"/>
      <c r="D39" s="10"/>
      <c r="E39" s="10"/>
      <c r="F39" s="10"/>
      <c r="G39" s="10"/>
      <c r="H39" s="10"/>
      <c r="I39" s="10"/>
      <c r="J39" s="10"/>
      <c r="K39" s="10"/>
      <c r="L39" s="57">
        <v>429</v>
      </c>
      <c r="M39" s="65" t="s">
        <v>44</v>
      </c>
      <c r="N39" s="59" t="s">
        <v>14</v>
      </c>
      <c r="O39" s="64">
        <v>150</v>
      </c>
      <c r="P39" s="64">
        <v>3.15</v>
      </c>
      <c r="Q39" s="64">
        <v>6.6</v>
      </c>
      <c r="R39" s="64">
        <v>26.3</v>
      </c>
      <c r="S39" s="64">
        <v>138</v>
      </c>
      <c r="T39" s="65">
        <v>0.13</v>
      </c>
      <c r="U39" s="68">
        <v>5.0999999999999996</v>
      </c>
      <c r="V39" s="68">
        <v>0.04</v>
      </c>
      <c r="W39" s="65">
        <v>0.15</v>
      </c>
      <c r="X39" s="68">
        <v>39</v>
      </c>
      <c r="Y39" s="65">
        <v>85.5</v>
      </c>
      <c r="Z39" s="68">
        <v>28.5</v>
      </c>
      <c r="AA39" s="65">
        <v>1.05</v>
      </c>
      <c r="AB39" s="79">
        <v>11.73</v>
      </c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40"/>
      <c r="BB39" s="240"/>
    </row>
    <row r="40" spans="1:151" s="13" customFormat="1" ht="15" customHeight="1">
      <c r="A40" s="11"/>
      <c r="B40" s="144"/>
      <c r="C40" s="11"/>
      <c r="D40" s="10"/>
      <c r="E40" s="10"/>
      <c r="F40" s="10"/>
      <c r="G40" s="10"/>
      <c r="H40" s="10"/>
      <c r="I40" s="10"/>
      <c r="J40" s="10"/>
      <c r="K40" s="10"/>
      <c r="L40" s="57">
        <v>508</v>
      </c>
      <c r="M40" s="169" t="s">
        <v>71</v>
      </c>
      <c r="N40" s="168" t="s">
        <v>70</v>
      </c>
      <c r="O40" s="169">
        <v>200</v>
      </c>
      <c r="P40" s="166">
        <v>0.5</v>
      </c>
      <c r="Q40" s="166">
        <v>0</v>
      </c>
      <c r="R40" s="166">
        <v>27</v>
      </c>
      <c r="S40" s="166">
        <v>110</v>
      </c>
      <c r="T40" s="166">
        <v>0.01</v>
      </c>
      <c r="U40" s="166">
        <v>0.5</v>
      </c>
      <c r="V40" s="166">
        <v>0</v>
      </c>
      <c r="W40" s="166">
        <v>0</v>
      </c>
      <c r="X40" s="166">
        <v>28</v>
      </c>
      <c r="Y40" s="166">
        <v>19</v>
      </c>
      <c r="Z40" s="166">
        <v>7</v>
      </c>
      <c r="AA40" s="166">
        <v>1.3</v>
      </c>
      <c r="AB40" s="79">
        <v>3.43</v>
      </c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40"/>
      <c r="BB40" s="240"/>
    </row>
    <row r="41" spans="1:151" s="13" customFormat="1" ht="15" customHeight="1">
      <c r="A41" s="11"/>
      <c r="B41" s="144"/>
      <c r="C41" s="11"/>
      <c r="D41" s="10"/>
      <c r="E41" s="10"/>
      <c r="F41" s="10"/>
      <c r="G41" s="10"/>
      <c r="H41" s="10"/>
      <c r="I41" s="10"/>
      <c r="J41" s="10"/>
      <c r="K41" s="10"/>
      <c r="L41" s="80">
        <v>108</v>
      </c>
      <c r="M41" s="64" t="s">
        <v>41</v>
      </c>
      <c r="N41" s="59" t="s">
        <v>5</v>
      </c>
      <c r="O41" s="85">
        <v>52.5</v>
      </c>
      <c r="P41" s="164">
        <v>4</v>
      </c>
      <c r="Q41" s="164">
        <v>0.42</v>
      </c>
      <c r="R41" s="164">
        <v>25.8</v>
      </c>
      <c r="S41" s="164">
        <v>123.3</v>
      </c>
      <c r="T41" s="164">
        <v>0.05</v>
      </c>
      <c r="U41" s="164">
        <v>0</v>
      </c>
      <c r="V41" s="164">
        <v>0</v>
      </c>
      <c r="W41" s="164">
        <v>0.56999999999999995</v>
      </c>
      <c r="X41" s="164">
        <v>10.5</v>
      </c>
      <c r="Y41" s="164">
        <v>34</v>
      </c>
      <c r="Z41" s="164">
        <v>7.35</v>
      </c>
      <c r="AA41" s="164">
        <v>0.6</v>
      </c>
      <c r="AB41" s="185">
        <v>2.62</v>
      </c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40"/>
      <c r="BB41" s="240"/>
    </row>
    <row r="42" spans="1:151" s="13" customFormat="1" ht="15" customHeight="1">
      <c r="A42" s="11"/>
      <c r="B42" s="144"/>
      <c r="C42" s="11"/>
      <c r="D42" s="10"/>
      <c r="E42" s="10"/>
      <c r="F42" s="10"/>
      <c r="G42" s="10"/>
      <c r="H42" s="10"/>
      <c r="I42" s="10"/>
      <c r="J42" s="10"/>
      <c r="K42" s="10"/>
      <c r="L42" s="83">
        <v>109</v>
      </c>
      <c r="M42" s="64" t="s">
        <v>41</v>
      </c>
      <c r="N42" s="61" t="s">
        <v>4</v>
      </c>
      <c r="O42" s="85">
        <v>28</v>
      </c>
      <c r="P42" s="164">
        <v>1.85</v>
      </c>
      <c r="Q42" s="164">
        <v>0.33</v>
      </c>
      <c r="R42" s="164">
        <v>9.35</v>
      </c>
      <c r="S42" s="164">
        <v>49</v>
      </c>
      <c r="T42" s="166">
        <v>0.05</v>
      </c>
      <c r="U42" s="166">
        <v>0</v>
      </c>
      <c r="V42" s="166">
        <v>0</v>
      </c>
      <c r="W42" s="166">
        <v>0.39</v>
      </c>
      <c r="X42" s="166">
        <v>9.8000000000000007</v>
      </c>
      <c r="Y42" s="166">
        <v>44.2</v>
      </c>
      <c r="Z42" s="166">
        <v>13</v>
      </c>
      <c r="AA42" s="166">
        <v>1.0900000000000001</v>
      </c>
      <c r="AB42" s="79">
        <v>1.4</v>
      </c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40"/>
      <c r="BB42" s="240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4"/>
      <c r="N43" s="18"/>
      <c r="O43" s="84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04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40"/>
      <c r="BB43" s="240"/>
    </row>
    <row r="44" spans="1:151" s="136" customFormat="1" ht="15" customHeight="1">
      <c r="A44" s="137"/>
      <c r="B44" s="138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16" t="s">
        <v>6</v>
      </c>
      <c r="O44" s="87">
        <f>SUM(O36:O43)</f>
        <v>810.5</v>
      </c>
      <c r="P44" s="88">
        <f t="shared" ref="P44:AB44" si="2">SUM(P36:P43)</f>
        <v>18.650000000000002</v>
      </c>
      <c r="Q44" s="88">
        <f t="shared" si="2"/>
        <v>22.38</v>
      </c>
      <c r="R44" s="88">
        <f t="shared" si="2"/>
        <v>113.28999999999999</v>
      </c>
      <c r="S44" s="88">
        <f>SUM(S36:S42)</f>
        <v>780.5</v>
      </c>
      <c r="T44" s="88">
        <f t="shared" si="2"/>
        <v>2.6799999999999988</v>
      </c>
      <c r="U44" s="88">
        <f t="shared" si="2"/>
        <v>22.759999999999998</v>
      </c>
      <c r="V44" s="88">
        <f t="shared" si="2"/>
        <v>0.14000000000000001</v>
      </c>
      <c r="W44" s="88">
        <f t="shared" si="2"/>
        <v>1.73</v>
      </c>
      <c r="X44" s="88">
        <f t="shared" si="2"/>
        <v>239.4</v>
      </c>
      <c r="Y44" s="88">
        <f t="shared" si="2"/>
        <v>457.9</v>
      </c>
      <c r="Z44" s="88">
        <f t="shared" si="2"/>
        <v>103.75</v>
      </c>
      <c r="AA44" s="88">
        <f t="shared" si="2"/>
        <v>6.4899999999999993</v>
      </c>
      <c r="AB44" s="88">
        <f t="shared" si="2"/>
        <v>63.329999999999991</v>
      </c>
      <c r="AC44" s="239"/>
      <c r="AD44" s="239"/>
      <c r="AE44" s="239"/>
      <c r="AF44" s="239"/>
      <c r="AG44" s="239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3"/>
      <c r="BB44" s="243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</row>
    <row r="45" spans="1:151" s="139" customFormat="1" ht="15" customHeight="1">
      <c r="A45" s="137"/>
      <c r="B45" s="138"/>
      <c r="C45" s="29"/>
      <c r="D45" s="10"/>
      <c r="E45" s="10"/>
      <c r="F45" s="10"/>
      <c r="G45" s="10"/>
      <c r="H45" s="10"/>
      <c r="I45" s="10"/>
      <c r="J45" s="10"/>
      <c r="K45" s="10"/>
      <c r="L45" s="39"/>
      <c r="M45" s="39"/>
      <c r="N45" s="40"/>
      <c r="O45" s="44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06"/>
      <c r="AC45" s="239"/>
      <c r="AD45" s="239"/>
      <c r="AE45" s="239"/>
      <c r="AF45" s="239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3"/>
      <c r="BB45" s="243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</row>
    <row r="46" spans="1:151" s="129" customFormat="1" ht="15" customHeight="1">
      <c r="A46" s="271"/>
      <c r="B46" s="271"/>
      <c r="C46" s="29"/>
      <c r="D46" s="10"/>
      <c r="E46" s="10"/>
      <c r="F46" s="10"/>
      <c r="G46" s="10"/>
      <c r="H46" s="10"/>
      <c r="I46" s="10"/>
      <c r="J46" s="10"/>
      <c r="K46" s="10"/>
      <c r="L46" s="274" t="s">
        <v>47</v>
      </c>
      <c r="M46" s="274"/>
      <c r="N46" s="274"/>
      <c r="O46" s="276" t="s">
        <v>18</v>
      </c>
      <c r="P46" s="253" t="s">
        <v>3</v>
      </c>
      <c r="Q46" s="253"/>
      <c r="R46" s="253"/>
      <c r="S46" s="253" t="s">
        <v>13</v>
      </c>
      <c r="T46" s="253" t="s">
        <v>11</v>
      </c>
      <c r="U46" s="253"/>
      <c r="V46" s="253"/>
      <c r="W46" s="253"/>
      <c r="X46" s="253" t="s">
        <v>12</v>
      </c>
      <c r="Y46" s="253"/>
      <c r="Z46" s="253"/>
      <c r="AA46" s="253"/>
      <c r="AB46" s="254" t="s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44"/>
      <c r="C47" s="11"/>
      <c r="D47" s="10"/>
      <c r="E47" s="10"/>
      <c r="F47" s="10"/>
      <c r="G47" s="10"/>
      <c r="H47" s="10"/>
      <c r="I47" s="10"/>
      <c r="J47" s="10"/>
      <c r="K47" s="10"/>
      <c r="L47" s="274"/>
      <c r="M47" s="274"/>
      <c r="N47" s="274"/>
      <c r="O47" s="276"/>
      <c r="P47" s="233" t="s">
        <v>0</v>
      </c>
      <c r="Q47" s="233" t="s">
        <v>1</v>
      </c>
      <c r="R47" s="233" t="s">
        <v>2</v>
      </c>
      <c r="S47" s="253"/>
      <c r="T47" s="233" t="s">
        <v>7</v>
      </c>
      <c r="U47" s="233" t="s">
        <v>8</v>
      </c>
      <c r="V47" s="233" t="s">
        <v>9</v>
      </c>
      <c r="W47" s="233" t="s">
        <v>10</v>
      </c>
      <c r="X47" s="233" t="s">
        <v>25</v>
      </c>
      <c r="Y47" s="233" t="s">
        <v>26</v>
      </c>
      <c r="Z47" s="233" t="s">
        <v>27</v>
      </c>
      <c r="AA47" s="233" t="s">
        <v>28</v>
      </c>
      <c r="AB47" s="254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44"/>
      <c r="C48" s="11"/>
      <c r="D48" s="10"/>
      <c r="E48" s="10"/>
      <c r="F48" s="10"/>
      <c r="G48" s="10"/>
      <c r="H48" s="10"/>
      <c r="I48" s="10"/>
      <c r="J48" s="10"/>
      <c r="K48" s="10"/>
      <c r="L48" s="57">
        <v>106</v>
      </c>
      <c r="M48" s="64" t="s">
        <v>53</v>
      </c>
      <c r="N48" s="171" t="s">
        <v>36</v>
      </c>
      <c r="O48" s="64">
        <v>60</v>
      </c>
      <c r="P48" s="63">
        <v>0.66</v>
      </c>
      <c r="Q48" s="64">
        <v>0.12</v>
      </c>
      <c r="R48" s="64">
        <v>3.08</v>
      </c>
      <c r="S48" s="63">
        <v>19.2</v>
      </c>
      <c r="T48" s="67">
        <v>0.05</v>
      </c>
      <c r="U48" s="65">
        <v>20</v>
      </c>
      <c r="V48" s="68">
        <v>0</v>
      </c>
      <c r="W48" s="65">
        <v>0.5</v>
      </c>
      <c r="X48" s="65">
        <v>1.2</v>
      </c>
      <c r="Y48" s="68">
        <v>20.8</v>
      </c>
      <c r="Z48" s="68">
        <v>16</v>
      </c>
      <c r="AA48" s="65">
        <v>0.7</v>
      </c>
      <c r="AB48" s="79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30"/>
      <c r="B49" s="141"/>
      <c r="C49" s="11"/>
      <c r="D49" s="10"/>
      <c r="E49" s="10"/>
      <c r="F49" s="10"/>
      <c r="G49" s="10"/>
      <c r="H49" s="10"/>
      <c r="I49" s="10"/>
      <c r="J49" s="10"/>
      <c r="K49" s="10"/>
      <c r="L49" s="57">
        <v>133</v>
      </c>
      <c r="M49" s="77" t="s">
        <v>40</v>
      </c>
      <c r="N49" s="171" t="s">
        <v>75</v>
      </c>
      <c r="O49" s="64">
        <v>250</v>
      </c>
      <c r="P49" s="63">
        <v>6.7</v>
      </c>
      <c r="Q49" s="64">
        <v>14.8</v>
      </c>
      <c r="R49" s="64">
        <v>44</v>
      </c>
      <c r="S49" s="63">
        <v>229</v>
      </c>
      <c r="T49" s="67">
        <v>0.1</v>
      </c>
      <c r="U49" s="65">
        <v>1.77</v>
      </c>
      <c r="V49" s="68">
        <v>0.1</v>
      </c>
      <c r="W49" s="65">
        <v>0.95</v>
      </c>
      <c r="X49" s="65">
        <v>176</v>
      </c>
      <c r="Y49" s="68">
        <v>170.5</v>
      </c>
      <c r="Z49" s="68">
        <v>29</v>
      </c>
      <c r="AA49" s="65">
        <v>0.7</v>
      </c>
      <c r="AB49" s="185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44"/>
      <c r="C50" s="11"/>
      <c r="D50" s="10"/>
      <c r="E50" s="10"/>
      <c r="F50" s="10"/>
      <c r="G50" s="10"/>
      <c r="H50" s="10"/>
      <c r="I50" s="10"/>
      <c r="J50" s="10"/>
      <c r="K50" s="10"/>
      <c r="L50" s="57">
        <v>406</v>
      </c>
      <c r="M50" s="77" t="s">
        <v>40</v>
      </c>
      <c r="N50" s="171" t="s">
        <v>62</v>
      </c>
      <c r="O50" s="64">
        <v>200</v>
      </c>
      <c r="P50" s="63">
        <v>16</v>
      </c>
      <c r="Q50" s="64">
        <v>15.9</v>
      </c>
      <c r="R50" s="64">
        <v>37</v>
      </c>
      <c r="S50" s="63">
        <v>359</v>
      </c>
      <c r="T50" s="67">
        <v>0.03</v>
      </c>
      <c r="U50" s="65">
        <v>1.3</v>
      </c>
      <c r="V50" s="68">
        <v>0.01</v>
      </c>
      <c r="W50" s="65">
        <v>0.54</v>
      </c>
      <c r="X50" s="65">
        <v>33</v>
      </c>
      <c r="Y50" s="68">
        <v>133</v>
      </c>
      <c r="Z50" s="68">
        <v>31</v>
      </c>
      <c r="AA50" s="65">
        <v>1.3</v>
      </c>
      <c r="AB50" s="79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44"/>
      <c r="C51" s="11"/>
      <c r="D51" s="10"/>
      <c r="E51" s="10"/>
      <c r="F51" s="10"/>
      <c r="G51" s="10"/>
      <c r="H51" s="10"/>
      <c r="I51" s="10"/>
      <c r="J51" s="10"/>
      <c r="K51" s="10"/>
      <c r="L51" s="57">
        <v>507</v>
      </c>
      <c r="M51" s="64" t="s">
        <v>76</v>
      </c>
      <c r="N51" s="62" t="s">
        <v>65</v>
      </c>
      <c r="O51" s="64">
        <v>200</v>
      </c>
      <c r="P51" s="63">
        <v>0.6</v>
      </c>
      <c r="Q51" s="64">
        <v>0.4</v>
      </c>
      <c r="R51" s="64">
        <v>10.4</v>
      </c>
      <c r="S51" s="64">
        <v>47.6</v>
      </c>
      <c r="T51" s="64">
        <v>0.02</v>
      </c>
      <c r="U51" s="79">
        <v>3.4</v>
      </c>
      <c r="V51" s="79">
        <v>0</v>
      </c>
      <c r="W51" s="78">
        <v>0.4</v>
      </c>
      <c r="X51" s="64">
        <v>21.2</v>
      </c>
      <c r="Y51" s="64">
        <v>22.6</v>
      </c>
      <c r="Z51" s="78">
        <v>14.6</v>
      </c>
      <c r="AA51" s="64">
        <v>3.2</v>
      </c>
      <c r="AB51" s="79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44"/>
      <c r="C52" s="11"/>
      <c r="D52" s="10"/>
      <c r="E52" s="10"/>
      <c r="F52" s="10"/>
      <c r="G52" s="10"/>
      <c r="H52" s="10"/>
      <c r="I52" s="10"/>
      <c r="J52" s="10"/>
      <c r="K52" s="10"/>
      <c r="L52" s="57">
        <v>108</v>
      </c>
      <c r="M52" s="64" t="s">
        <v>41</v>
      </c>
      <c r="N52" s="59" t="s">
        <v>5</v>
      </c>
      <c r="O52" s="64">
        <v>52.5</v>
      </c>
      <c r="P52" s="78">
        <v>4</v>
      </c>
      <c r="Q52" s="78">
        <v>0.42</v>
      </c>
      <c r="R52" s="78">
        <v>25</v>
      </c>
      <c r="S52" s="78">
        <v>123.3</v>
      </c>
      <c r="T52" s="78">
        <v>0.05</v>
      </c>
      <c r="U52" s="78">
        <v>0</v>
      </c>
      <c r="V52" s="78">
        <v>0</v>
      </c>
      <c r="W52" s="78">
        <v>0.56999999999999995</v>
      </c>
      <c r="X52" s="78">
        <v>10.5</v>
      </c>
      <c r="Y52" s="78">
        <v>34</v>
      </c>
      <c r="Z52" s="78">
        <v>7.35</v>
      </c>
      <c r="AA52" s="78">
        <v>0.6</v>
      </c>
      <c r="AB52" s="185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57">
        <v>109</v>
      </c>
      <c r="M53" s="64" t="s">
        <v>41</v>
      </c>
      <c r="N53" s="59" t="s">
        <v>4</v>
      </c>
      <c r="O53" s="64">
        <v>28</v>
      </c>
      <c r="P53" s="78">
        <v>1.85</v>
      </c>
      <c r="Q53" s="78">
        <v>0.33</v>
      </c>
      <c r="R53" s="78">
        <v>9.35</v>
      </c>
      <c r="S53" s="78">
        <v>49</v>
      </c>
      <c r="T53" s="158">
        <v>0.05</v>
      </c>
      <c r="U53" s="158">
        <v>0</v>
      </c>
      <c r="V53" s="158">
        <v>0</v>
      </c>
      <c r="W53" s="158">
        <v>0.39</v>
      </c>
      <c r="X53" s="158">
        <v>9.8000000000000007</v>
      </c>
      <c r="Y53" s="158">
        <v>44.2</v>
      </c>
      <c r="Z53" s="158">
        <v>13</v>
      </c>
      <c r="AA53" s="158">
        <v>1.0900000000000001</v>
      </c>
      <c r="AB53" s="79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57">
        <v>112</v>
      </c>
      <c r="M54" s="64" t="s">
        <v>55</v>
      </c>
      <c r="N54" s="59" t="s">
        <v>38</v>
      </c>
      <c r="O54" s="62">
        <v>100</v>
      </c>
      <c r="P54" s="66">
        <v>0.4</v>
      </c>
      <c r="Q54" s="66">
        <v>0.4</v>
      </c>
      <c r="R54" s="66">
        <v>10</v>
      </c>
      <c r="S54" s="62">
        <v>47</v>
      </c>
      <c r="T54" s="67">
        <v>0.03</v>
      </c>
      <c r="U54" s="82">
        <v>1</v>
      </c>
      <c r="V54" s="70">
        <v>0</v>
      </c>
      <c r="W54" s="67">
        <v>0.2</v>
      </c>
      <c r="X54" s="82">
        <v>16</v>
      </c>
      <c r="Y54" s="68">
        <v>11</v>
      </c>
      <c r="Z54" s="68">
        <v>9</v>
      </c>
      <c r="AA54" s="65">
        <v>2</v>
      </c>
      <c r="AB54" s="118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57"/>
      <c r="M55" s="64"/>
      <c r="N55" s="59"/>
      <c r="O55" s="62"/>
      <c r="P55" s="66"/>
      <c r="Q55" s="66"/>
      <c r="R55" s="66"/>
      <c r="S55" s="62"/>
      <c r="T55" s="67"/>
      <c r="U55" s="82"/>
      <c r="V55" s="70"/>
      <c r="W55" s="67"/>
      <c r="X55" s="82"/>
      <c r="Y55" s="68"/>
      <c r="Z55" s="68"/>
      <c r="AA55" s="65"/>
      <c r="AB55" s="118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36" customFormat="1" ht="15" customHeight="1">
      <c r="A56" s="137"/>
      <c r="B56" s="138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74"/>
      <c r="N56" s="116" t="s">
        <v>6</v>
      </c>
      <c r="O56" s="175">
        <f t="shared" ref="O56:AB56" si="3">SUM(O48:O54)</f>
        <v>890.5</v>
      </c>
      <c r="P56" s="176">
        <f t="shared" si="3"/>
        <v>30.21</v>
      </c>
      <c r="Q56" s="176">
        <f t="shared" si="3"/>
        <v>32.369999999999997</v>
      </c>
      <c r="R56" s="176">
        <f t="shared" si="3"/>
        <v>138.83000000000001</v>
      </c>
      <c r="S56" s="180">
        <f t="shared" si="3"/>
        <v>874.1</v>
      </c>
      <c r="T56" s="177">
        <f t="shared" si="3"/>
        <v>0.32999999999999996</v>
      </c>
      <c r="U56" s="178">
        <f t="shared" si="3"/>
        <v>27.47</v>
      </c>
      <c r="V56" s="179">
        <f t="shared" si="3"/>
        <v>0.11</v>
      </c>
      <c r="W56" s="177">
        <f t="shared" si="3"/>
        <v>3.5500000000000003</v>
      </c>
      <c r="X56" s="178">
        <f t="shared" si="3"/>
        <v>267.7</v>
      </c>
      <c r="Y56" s="178">
        <f t="shared" si="3"/>
        <v>436.1</v>
      </c>
      <c r="Z56" s="178">
        <f t="shared" si="3"/>
        <v>119.94999999999999</v>
      </c>
      <c r="AA56" s="177">
        <f t="shared" si="3"/>
        <v>9.59</v>
      </c>
      <c r="AB56" s="88">
        <f t="shared" si="3"/>
        <v>63.329999999999991</v>
      </c>
      <c r="AC56" s="10"/>
      <c r="AD56" s="10"/>
      <c r="AE56" s="10"/>
      <c r="AF56" s="10"/>
      <c r="AG56" s="10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</row>
    <row r="57" spans="1:151" s="10" customFormat="1" ht="15" customHeight="1">
      <c r="A57" s="11"/>
      <c r="C57" s="29"/>
      <c r="L57" s="39"/>
      <c r="M57" s="39"/>
      <c r="N57" s="40"/>
      <c r="O57" s="44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06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29" customFormat="1" ht="15" customHeight="1">
      <c r="A58" s="271"/>
      <c r="B58" s="271"/>
      <c r="C58" s="29"/>
      <c r="D58" s="10"/>
      <c r="E58" s="10"/>
      <c r="F58" s="10"/>
      <c r="G58" s="10"/>
      <c r="H58" s="10"/>
      <c r="I58" s="10"/>
      <c r="J58" s="10"/>
      <c r="K58" s="10"/>
      <c r="L58" s="274" t="s">
        <v>48</v>
      </c>
      <c r="M58" s="274"/>
      <c r="N58" s="274"/>
      <c r="O58" s="276" t="s">
        <v>18</v>
      </c>
      <c r="P58" s="253" t="s">
        <v>3</v>
      </c>
      <c r="Q58" s="253"/>
      <c r="R58" s="253"/>
      <c r="S58" s="253" t="s">
        <v>13</v>
      </c>
      <c r="T58" s="253" t="s">
        <v>11</v>
      </c>
      <c r="U58" s="253"/>
      <c r="V58" s="253"/>
      <c r="W58" s="253"/>
      <c r="X58" s="253" t="s">
        <v>12</v>
      </c>
      <c r="Y58" s="253"/>
      <c r="Z58" s="253"/>
      <c r="AA58" s="253"/>
      <c r="AB58" s="254" t="s">
        <v>29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41"/>
      <c r="C59" s="11"/>
      <c r="D59" s="10"/>
      <c r="E59" s="10"/>
      <c r="F59" s="10"/>
      <c r="G59" s="10"/>
      <c r="H59" s="10"/>
      <c r="I59" s="10"/>
      <c r="J59" s="10"/>
      <c r="K59" s="10"/>
      <c r="L59" s="274"/>
      <c r="M59" s="274"/>
      <c r="N59" s="274"/>
      <c r="O59" s="276"/>
      <c r="P59" s="233" t="s">
        <v>0</v>
      </c>
      <c r="Q59" s="233" t="s">
        <v>1</v>
      </c>
      <c r="R59" s="233" t="s">
        <v>2</v>
      </c>
      <c r="S59" s="253"/>
      <c r="T59" s="233" t="s">
        <v>7</v>
      </c>
      <c r="U59" s="233" t="s">
        <v>8</v>
      </c>
      <c r="V59" s="233" t="s">
        <v>9</v>
      </c>
      <c r="W59" s="233" t="s">
        <v>10</v>
      </c>
      <c r="X59" s="233" t="s">
        <v>25</v>
      </c>
      <c r="Y59" s="233" t="s">
        <v>26</v>
      </c>
      <c r="Z59" s="233" t="s">
        <v>27</v>
      </c>
      <c r="AA59" s="233" t="s">
        <v>28</v>
      </c>
      <c r="AB59" s="254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41"/>
      <c r="C60" s="11"/>
      <c r="L60" s="57">
        <v>106</v>
      </c>
      <c r="M60" s="64" t="s">
        <v>53</v>
      </c>
      <c r="N60" s="171" t="s">
        <v>36</v>
      </c>
      <c r="O60" s="64">
        <v>60</v>
      </c>
      <c r="P60" s="63">
        <v>0.66</v>
      </c>
      <c r="Q60" s="64">
        <v>0.12</v>
      </c>
      <c r="R60" s="64">
        <v>3.08</v>
      </c>
      <c r="S60" s="63">
        <v>19.2</v>
      </c>
      <c r="T60" s="67">
        <v>0.05</v>
      </c>
      <c r="U60" s="65">
        <v>20</v>
      </c>
      <c r="V60" s="68">
        <v>0</v>
      </c>
      <c r="W60" s="65">
        <v>0.5</v>
      </c>
      <c r="X60" s="65">
        <v>1.2</v>
      </c>
      <c r="Y60" s="68">
        <v>20.8</v>
      </c>
      <c r="Z60" s="68">
        <v>16</v>
      </c>
      <c r="AA60" s="65">
        <v>0.7</v>
      </c>
      <c r="AB60" s="79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41"/>
      <c r="C61" s="11"/>
      <c r="L61" s="57">
        <v>143</v>
      </c>
      <c r="M61" s="77" t="s">
        <v>40</v>
      </c>
      <c r="N61" s="171" t="s">
        <v>77</v>
      </c>
      <c r="O61" s="64">
        <v>250</v>
      </c>
      <c r="P61" s="64">
        <v>7.3</v>
      </c>
      <c r="Q61" s="64">
        <v>4.4000000000000004</v>
      </c>
      <c r="R61" s="64">
        <v>15.3</v>
      </c>
      <c r="S61" s="182">
        <v>175.5</v>
      </c>
      <c r="T61" s="182">
        <v>0.11</v>
      </c>
      <c r="U61" s="182">
        <v>15.7</v>
      </c>
      <c r="V61" s="183">
        <v>0.04</v>
      </c>
      <c r="W61" s="62">
        <v>0.25</v>
      </c>
      <c r="X61" s="247">
        <v>49.7</v>
      </c>
      <c r="Y61" s="64">
        <v>120</v>
      </c>
      <c r="Z61" s="64">
        <v>33.5</v>
      </c>
      <c r="AA61" s="64">
        <v>1.45</v>
      </c>
      <c r="AB61" s="79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41"/>
      <c r="C62" s="11"/>
      <c r="D62" s="10"/>
      <c r="E62" s="10"/>
      <c r="F62" s="10"/>
      <c r="G62" s="10"/>
      <c r="H62" s="10"/>
      <c r="I62" s="10"/>
      <c r="J62" s="10"/>
      <c r="K62" s="10"/>
      <c r="L62" s="57">
        <v>336</v>
      </c>
      <c r="M62" s="77" t="s">
        <v>40</v>
      </c>
      <c r="N62" s="59" t="s">
        <v>56</v>
      </c>
      <c r="O62" s="64" t="s">
        <v>46</v>
      </c>
      <c r="P62" s="64">
        <v>1.74</v>
      </c>
      <c r="Q62" s="64">
        <v>3.36</v>
      </c>
      <c r="R62" s="64">
        <v>4.04</v>
      </c>
      <c r="S62" s="62">
        <v>138</v>
      </c>
      <c r="T62" s="62">
        <v>0.09</v>
      </c>
      <c r="U62" s="64">
        <v>1.56</v>
      </c>
      <c r="V62" s="79">
        <v>0.02</v>
      </c>
      <c r="W62" s="62">
        <v>0.6</v>
      </c>
      <c r="X62" s="62">
        <v>60</v>
      </c>
      <c r="Y62" s="64">
        <v>188</v>
      </c>
      <c r="Z62" s="64">
        <v>28</v>
      </c>
      <c r="AA62" s="64">
        <v>0.6</v>
      </c>
      <c r="AB62" s="79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41"/>
      <c r="C63" s="11"/>
      <c r="D63" s="10"/>
      <c r="E63" s="10"/>
      <c r="F63" s="10"/>
      <c r="G63" s="10"/>
      <c r="H63" s="10"/>
      <c r="I63" s="10"/>
      <c r="J63" s="10"/>
      <c r="K63" s="10"/>
      <c r="L63" s="57">
        <v>429</v>
      </c>
      <c r="M63" s="77" t="s">
        <v>40</v>
      </c>
      <c r="N63" s="59" t="s">
        <v>14</v>
      </c>
      <c r="O63" s="64">
        <v>150</v>
      </c>
      <c r="P63" s="64">
        <v>3.15</v>
      </c>
      <c r="Q63" s="64">
        <v>6.6</v>
      </c>
      <c r="R63" s="64">
        <v>26.3</v>
      </c>
      <c r="S63" s="64">
        <v>138</v>
      </c>
      <c r="T63" s="65">
        <v>0.13</v>
      </c>
      <c r="U63" s="68">
        <v>5.0999999999999996</v>
      </c>
      <c r="V63" s="68">
        <v>0.04</v>
      </c>
      <c r="W63" s="65">
        <v>0.15</v>
      </c>
      <c r="X63" s="68">
        <v>39</v>
      </c>
      <c r="Y63" s="65">
        <v>85.5</v>
      </c>
      <c r="Z63" s="68">
        <v>28.5</v>
      </c>
      <c r="AA63" s="65">
        <v>1.05</v>
      </c>
      <c r="AB63" s="79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32" customFormat="1" ht="15" customHeight="1">
      <c r="A64" s="11"/>
      <c r="B64" s="141"/>
      <c r="C64" s="11"/>
      <c r="D64" s="10"/>
      <c r="E64" s="10"/>
      <c r="F64" s="10"/>
      <c r="G64" s="10"/>
      <c r="H64" s="10"/>
      <c r="I64" s="10"/>
      <c r="J64" s="10"/>
      <c r="K64" s="10"/>
      <c r="L64" s="57">
        <v>509</v>
      </c>
      <c r="M64" s="64" t="s">
        <v>71</v>
      </c>
      <c r="N64" s="59" t="s">
        <v>78</v>
      </c>
      <c r="O64" s="64">
        <v>200</v>
      </c>
      <c r="P64" s="64">
        <v>0.3</v>
      </c>
      <c r="Q64" s="64">
        <v>0.2</v>
      </c>
      <c r="R64" s="64">
        <v>25.1</v>
      </c>
      <c r="S64" s="64">
        <v>103</v>
      </c>
      <c r="T64" s="65">
        <v>0.01</v>
      </c>
      <c r="U64" s="68">
        <v>3.3</v>
      </c>
      <c r="V64" s="68">
        <v>0</v>
      </c>
      <c r="W64" s="65">
        <v>0.1</v>
      </c>
      <c r="X64" s="68">
        <v>11</v>
      </c>
      <c r="Y64" s="65">
        <v>7</v>
      </c>
      <c r="Z64" s="68">
        <v>5</v>
      </c>
      <c r="AA64" s="65">
        <v>1.2</v>
      </c>
      <c r="AB64" s="79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41"/>
      <c r="C65" s="11"/>
      <c r="D65" s="10"/>
      <c r="E65" s="10"/>
      <c r="F65" s="10"/>
      <c r="G65" s="10"/>
      <c r="H65" s="10"/>
      <c r="I65" s="10"/>
      <c r="J65" s="10"/>
      <c r="K65" s="10"/>
      <c r="L65" s="57">
        <v>108</v>
      </c>
      <c r="M65" s="64" t="s">
        <v>41</v>
      </c>
      <c r="N65" s="59" t="s">
        <v>5</v>
      </c>
      <c r="O65" s="64">
        <v>52.5</v>
      </c>
      <c r="P65" s="78">
        <v>4</v>
      </c>
      <c r="Q65" s="78">
        <v>0.42</v>
      </c>
      <c r="R65" s="78">
        <v>25</v>
      </c>
      <c r="S65" s="78">
        <v>123.3</v>
      </c>
      <c r="T65" s="78">
        <v>0.05</v>
      </c>
      <c r="U65" s="78">
        <v>0</v>
      </c>
      <c r="V65" s="78">
        <v>0</v>
      </c>
      <c r="W65" s="78">
        <v>0.56999999999999995</v>
      </c>
      <c r="X65" s="78">
        <v>10.5</v>
      </c>
      <c r="Y65" s="78">
        <v>34</v>
      </c>
      <c r="Z65" s="78">
        <v>7.35</v>
      </c>
      <c r="AA65" s="78">
        <v>0.6</v>
      </c>
      <c r="AB65" s="185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36" customFormat="1" ht="15" customHeight="1">
      <c r="A66" s="137"/>
      <c r="B66" s="138"/>
      <c r="C66" s="29"/>
      <c r="D66" s="10"/>
      <c r="E66" s="10"/>
      <c r="F66" s="10"/>
      <c r="G66" s="10"/>
      <c r="H66" s="10"/>
      <c r="I66" s="10"/>
      <c r="J66" s="10"/>
      <c r="K66" s="10"/>
      <c r="L66" s="57">
        <v>109</v>
      </c>
      <c r="M66" s="64" t="s">
        <v>41</v>
      </c>
      <c r="N66" s="59" t="s">
        <v>4</v>
      </c>
      <c r="O66" s="64">
        <v>28</v>
      </c>
      <c r="P66" s="78">
        <v>1.85</v>
      </c>
      <c r="Q66" s="78">
        <v>0.33</v>
      </c>
      <c r="R66" s="78">
        <v>9.35</v>
      </c>
      <c r="S66" s="78">
        <v>49</v>
      </c>
      <c r="T66" s="158">
        <v>0.05</v>
      </c>
      <c r="U66" s="158">
        <v>0</v>
      </c>
      <c r="V66" s="158">
        <v>0</v>
      </c>
      <c r="W66" s="158">
        <v>0.39</v>
      </c>
      <c r="X66" s="158">
        <v>9.8000000000000007</v>
      </c>
      <c r="Y66" s="158">
        <v>44.2</v>
      </c>
      <c r="Z66" s="158">
        <v>13</v>
      </c>
      <c r="AA66" s="158">
        <v>1.0900000000000001</v>
      </c>
      <c r="AB66" s="79">
        <v>1.4</v>
      </c>
      <c r="AC66" s="10"/>
      <c r="AD66" s="10"/>
      <c r="AE66" s="10"/>
      <c r="AF66" s="10"/>
      <c r="AG66" s="10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57"/>
      <c r="M67" s="57" t="s">
        <v>79</v>
      </c>
      <c r="N67" s="59" t="s">
        <v>54</v>
      </c>
      <c r="O67" s="62">
        <v>180</v>
      </c>
      <c r="P67" s="81">
        <v>1.8</v>
      </c>
      <c r="Q67" s="64">
        <v>2.5</v>
      </c>
      <c r="R67" s="62">
        <v>4</v>
      </c>
      <c r="S67" s="62">
        <v>50</v>
      </c>
      <c r="T67" s="67">
        <v>0.03</v>
      </c>
      <c r="U67" s="82">
        <v>0.6</v>
      </c>
      <c r="V67" s="70">
        <v>0.01</v>
      </c>
      <c r="W67" s="67">
        <v>0</v>
      </c>
      <c r="X67" s="82">
        <v>120</v>
      </c>
      <c r="Y67" s="68">
        <v>95</v>
      </c>
      <c r="Z67" s="68">
        <v>14.1</v>
      </c>
      <c r="AA67" s="65">
        <v>0.1</v>
      </c>
      <c r="AB67" s="79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45" customFormat="1" ht="15" customHeight="1">
      <c r="A68" s="271"/>
      <c r="B68" s="271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4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04"/>
      <c r="AC68" s="10"/>
      <c r="AD68" s="10"/>
      <c r="AE68" s="10"/>
      <c r="AF68" s="10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</row>
    <row r="69" spans="1:151" s="13" customFormat="1" ht="15" customHeight="1">
      <c r="A69" s="11"/>
      <c r="B69" s="144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16" t="s">
        <v>6</v>
      </c>
      <c r="O69" s="87">
        <f>SUM(O60:O67)</f>
        <v>920.5</v>
      </c>
      <c r="P69" s="88">
        <f>SUM(P60:P68)</f>
        <v>20.8</v>
      </c>
      <c r="Q69" s="88">
        <f t="shared" ref="Q69:AA69" si="4">SUM(Q60:Q68)</f>
        <v>17.93</v>
      </c>
      <c r="R69" s="88">
        <f t="shared" si="4"/>
        <v>112.16999999999999</v>
      </c>
      <c r="S69" s="88">
        <f>SUM(S60:S67)</f>
        <v>796</v>
      </c>
      <c r="T69" s="88">
        <f t="shared" si="4"/>
        <v>0.52</v>
      </c>
      <c r="U69" s="88">
        <f t="shared" si="4"/>
        <v>46.260000000000005</v>
      </c>
      <c r="V69" s="88">
        <f t="shared" si="4"/>
        <v>0.11</v>
      </c>
      <c r="W69" s="88">
        <f t="shared" si="4"/>
        <v>2.56</v>
      </c>
      <c r="X69" s="88">
        <f t="shared" si="4"/>
        <v>301.20000000000005</v>
      </c>
      <c r="Y69" s="88">
        <f t="shared" si="4"/>
        <v>594.5</v>
      </c>
      <c r="Z69" s="88">
        <f t="shared" si="4"/>
        <v>145.44999999999999</v>
      </c>
      <c r="AA69" s="88">
        <f t="shared" si="4"/>
        <v>6.7899999999999991</v>
      </c>
      <c r="AB69" s="88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32" customFormat="1" ht="12" customHeight="1">
      <c r="A70" s="11"/>
      <c r="B70" s="144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4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06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4" t="s">
        <v>49</v>
      </c>
      <c r="M71" s="274"/>
      <c r="N71" s="274"/>
      <c r="O71" s="275" t="s">
        <v>18</v>
      </c>
      <c r="P71" s="253" t="s">
        <v>3</v>
      </c>
      <c r="Q71" s="253"/>
      <c r="R71" s="253"/>
      <c r="S71" s="253" t="s">
        <v>13</v>
      </c>
      <c r="T71" s="254" t="s">
        <v>11</v>
      </c>
      <c r="U71" s="254"/>
      <c r="V71" s="254"/>
      <c r="W71" s="254"/>
      <c r="X71" s="254" t="s">
        <v>12</v>
      </c>
      <c r="Y71" s="254"/>
      <c r="Z71" s="254"/>
      <c r="AA71" s="254"/>
      <c r="AB71" s="254" t="s">
        <v>29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70"/>
      <c r="C72" s="29"/>
      <c r="L72" s="274"/>
      <c r="M72" s="274"/>
      <c r="N72" s="274"/>
      <c r="O72" s="275"/>
      <c r="P72" s="233" t="s">
        <v>0</v>
      </c>
      <c r="Q72" s="233" t="s">
        <v>1</v>
      </c>
      <c r="R72" s="233" t="s">
        <v>2</v>
      </c>
      <c r="S72" s="253"/>
      <c r="T72" s="234" t="s">
        <v>7</v>
      </c>
      <c r="U72" s="234" t="s">
        <v>8</v>
      </c>
      <c r="V72" s="234" t="s">
        <v>9</v>
      </c>
      <c r="W72" s="234" t="s">
        <v>10</v>
      </c>
      <c r="X72" s="234" t="s">
        <v>25</v>
      </c>
      <c r="Y72" s="234" t="s">
        <v>26</v>
      </c>
      <c r="Z72" s="234" t="s">
        <v>27</v>
      </c>
      <c r="AA72" s="234" t="s">
        <v>28</v>
      </c>
      <c r="AB72" s="254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70"/>
      <c r="C73" s="29"/>
      <c r="L73" s="184">
        <v>106</v>
      </c>
      <c r="M73" s="64" t="s">
        <v>53</v>
      </c>
      <c r="N73" s="171" t="s">
        <v>36</v>
      </c>
      <c r="O73" s="64">
        <v>60</v>
      </c>
      <c r="P73" s="63">
        <v>0.66</v>
      </c>
      <c r="Q73" s="64">
        <v>0.12</v>
      </c>
      <c r="R73" s="64">
        <v>3.08</v>
      </c>
      <c r="S73" s="63">
        <v>19.2</v>
      </c>
      <c r="T73" s="67">
        <v>0.05</v>
      </c>
      <c r="U73" s="65">
        <v>0.2</v>
      </c>
      <c r="V73" s="68">
        <v>0</v>
      </c>
      <c r="W73" s="65">
        <v>0.5</v>
      </c>
      <c r="X73" s="65">
        <v>1.2</v>
      </c>
      <c r="Y73" s="68">
        <v>20.8</v>
      </c>
      <c r="Z73" s="68">
        <v>16</v>
      </c>
      <c r="AA73" s="65">
        <v>0.7</v>
      </c>
      <c r="AB73" s="79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70"/>
      <c r="C74" s="29"/>
      <c r="L74" s="184">
        <v>146</v>
      </c>
      <c r="M74" s="77" t="s">
        <v>40</v>
      </c>
      <c r="N74" s="171" t="s">
        <v>74</v>
      </c>
      <c r="O74" s="213">
        <v>250</v>
      </c>
      <c r="P74" s="213">
        <v>2.2999999999999998</v>
      </c>
      <c r="Q74" s="213">
        <v>4.25</v>
      </c>
      <c r="R74" s="213">
        <v>15.1</v>
      </c>
      <c r="S74" s="213">
        <v>128</v>
      </c>
      <c r="T74" s="214">
        <v>0.19</v>
      </c>
      <c r="U74" s="215">
        <v>8.6</v>
      </c>
      <c r="V74" s="215">
        <v>0.03</v>
      </c>
      <c r="W74" s="215">
        <v>0.22</v>
      </c>
      <c r="X74" s="215">
        <v>119</v>
      </c>
      <c r="Y74" s="215">
        <v>66</v>
      </c>
      <c r="Z74" s="215">
        <v>25.5</v>
      </c>
      <c r="AA74" s="215">
        <v>0.92</v>
      </c>
      <c r="AB74" s="79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55"/>
      <c r="C75" s="29"/>
      <c r="L75" s="184">
        <v>337</v>
      </c>
      <c r="M75" s="77" t="s">
        <v>40</v>
      </c>
      <c r="N75" s="62" t="s">
        <v>89</v>
      </c>
      <c r="O75" s="64" t="s">
        <v>90</v>
      </c>
      <c r="P75" s="96">
        <v>11.2</v>
      </c>
      <c r="Q75" s="86">
        <v>15.4</v>
      </c>
      <c r="R75" s="86">
        <v>3</v>
      </c>
      <c r="S75" s="86">
        <v>212</v>
      </c>
      <c r="T75" s="86">
        <v>0.08</v>
      </c>
      <c r="U75" s="97">
        <v>0.4</v>
      </c>
      <c r="V75" s="97">
        <v>0.26</v>
      </c>
      <c r="W75" s="98">
        <v>0.6</v>
      </c>
      <c r="X75" s="86">
        <v>106</v>
      </c>
      <c r="Y75" s="86">
        <v>200</v>
      </c>
      <c r="Z75" s="98">
        <v>16</v>
      </c>
      <c r="AA75" s="86">
        <v>0.2</v>
      </c>
      <c r="AB75" s="79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55"/>
      <c r="C76" s="29"/>
      <c r="L76" s="184">
        <v>509</v>
      </c>
      <c r="M76" s="64" t="s">
        <v>71</v>
      </c>
      <c r="N76" s="59" t="s">
        <v>78</v>
      </c>
      <c r="O76" s="64">
        <v>200</v>
      </c>
      <c r="P76" s="64">
        <v>0.3</v>
      </c>
      <c r="Q76" s="64">
        <v>0.2</v>
      </c>
      <c r="R76" s="64">
        <v>25.1</v>
      </c>
      <c r="S76" s="64">
        <v>103</v>
      </c>
      <c r="T76" s="65">
        <v>0.01</v>
      </c>
      <c r="U76" s="68">
        <v>3.3</v>
      </c>
      <c r="V76" s="68">
        <v>0</v>
      </c>
      <c r="W76" s="65">
        <v>0.1</v>
      </c>
      <c r="X76" s="68">
        <v>11</v>
      </c>
      <c r="Y76" s="65">
        <v>7</v>
      </c>
      <c r="Z76" s="68">
        <v>5</v>
      </c>
      <c r="AA76" s="65">
        <v>1.2</v>
      </c>
      <c r="AB76" s="79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55"/>
      <c r="C77" s="29"/>
      <c r="L77" s="184">
        <v>108</v>
      </c>
      <c r="M77" s="64" t="s">
        <v>41</v>
      </c>
      <c r="N77" s="59" t="s">
        <v>5</v>
      </c>
      <c r="O77" s="64">
        <v>52.5</v>
      </c>
      <c r="P77" s="78">
        <v>4</v>
      </c>
      <c r="Q77" s="78">
        <v>0.42</v>
      </c>
      <c r="R77" s="78">
        <v>25</v>
      </c>
      <c r="S77" s="78">
        <v>123.3</v>
      </c>
      <c r="T77" s="78">
        <v>0.05</v>
      </c>
      <c r="U77" s="78">
        <v>0</v>
      </c>
      <c r="V77" s="78">
        <v>0</v>
      </c>
      <c r="W77" s="78">
        <v>0.56999999999999995</v>
      </c>
      <c r="X77" s="78">
        <v>10.5</v>
      </c>
      <c r="Y77" s="78">
        <v>34</v>
      </c>
      <c r="Z77" s="78">
        <v>7.35</v>
      </c>
      <c r="AA77" s="78">
        <v>0.6</v>
      </c>
      <c r="AB77" s="185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55"/>
      <c r="C78" s="29"/>
      <c r="L78" s="184">
        <v>109</v>
      </c>
      <c r="M78" s="64" t="s">
        <v>41</v>
      </c>
      <c r="N78" s="59" t="s">
        <v>4</v>
      </c>
      <c r="O78" s="64">
        <v>28</v>
      </c>
      <c r="P78" s="78">
        <v>1.85</v>
      </c>
      <c r="Q78" s="78">
        <v>0.33</v>
      </c>
      <c r="R78" s="78">
        <v>9.35</v>
      </c>
      <c r="S78" s="78">
        <v>49</v>
      </c>
      <c r="T78" s="158">
        <v>0.05</v>
      </c>
      <c r="U78" s="158">
        <v>0</v>
      </c>
      <c r="V78" s="158">
        <v>0</v>
      </c>
      <c r="W78" s="158">
        <v>0.39</v>
      </c>
      <c r="X78" s="158">
        <v>9.8000000000000007</v>
      </c>
      <c r="Y78" s="158">
        <v>44.2</v>
      </c>
      <c r="Z78" s="158">
        <v>13</v>
      </c>
      <c r="AA78" s="158">
        <v>1.0900000000000001</v>
      </c>
      <c r="AB78" s="79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55"/>
      <c r="C79" s="29"/>
      <c r="L79" s="59"/>
      <c r="M79" s="216"/>
      <c r="N79" s="59" t="s">
        <v>54</v>
      </c>
      <c r="O79" s="62">
        <v>180</v>
      </c>
      <c r="P79" s="81">
        <v>1.8</v>
      </c>
      <c r="Q79" s="64">
        <v>2.5</v>
      </c>
      <c r="R79" s="62">
        <v>4</v>
      </c>
      <c r="S79" s="62">
        <v>50</v>
      </c>
      <c r="T79" s="67">
        <v>0.03</v>
      </c>
      <c r="U79" s="82">
        <v>0.6</v>
      </c>
      <c r="V79" s="70">
        <v>0.01</v>
      </c>
      <c r="W79" s="67">
        <v>0</v>
      </c>
      <c r="X79" s="82">
        <v>120</v>
      </c>
      <c r="Y79" s="68">
        <v>95</v>
      </c>
      <c r="Z79" s="68">
        <v>14.1</v>
      </c>
      <c r="AA79" s="65">
        <v>0.1</v>
      </c>
      <c r="AB79" s="79">
        <v>9.0500000000000007</v>
      </c>
      <c r="AG79" s="139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55"/>
      <c r="C80" s="29"/>
      <c r="L80" s="59"/>
      <c r="M80" s="216"/>
      <c r="N80" s="59"/>
      <c r="O80" s="62"/>
      <c r="P80" s="81"/>
      <c r="Q80" s="64"/>
      <c r="R80" s="62"/>
      <c r="S80" s="62"/>
      <c r="T80" s="67"/>
      <c r="U80" s="82"/>
      <c r="V80" s="70"/>
      <c r="W80" s="67"/>
      <c r="X80" s="82"/>
      <c r="Y80" s="68"/>
      <c r="Z80" s="68"/>
      <c r="AA80" s="65"/>
      <c r="AB80" s="79"/>
      <c r="AG80" s="139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55"/>
      <c r="C81" s="29"/>
      <c r="L81" s="186"/>
      <c r="M81" s="186"/>
      <c r="N81" s="188" t="s">
        <v>6</v>
      </c>
      <c r="O81" s="206">
        <f>SUM(O73:O79)</f>
        <v>770.5</v>
      </c>
      <c r="P81" s="195">
        <f t="shared" ref="P81:R81" si="5">SUM(P73:P79)</f>
        <v>22.110000000000003</v>
      </c>
      <c r="Q81" s="195">
        <f t="shared" si="5"/>
        <v>23.22</v>
      </c>
      <c r="R81" s="195">
        <f t="shared" si="5"/>
        <v>84.63</v>
      </c>
      <c r="S81" s="195">
        <f>SUM(S73:S79)</f>
        <v>684.5</v>
      </c>
      <c r="T81" s="195">
        <f t="shared" ref="T81:AA81" si="6">SUM(T73:T79)</f>
        <v>0.45999999999999996</v>
      </c>
      <c r="U81" s="195">
        <f t="shared" si="6"/>
        <v>13.1</v>
      </c>
      <c r="V81" s="195">
        <f t="shared" si="6"/>
        <v>0.30000000000000004</v>
      </c>
      <c r="W81" s="195">
        <f t="shared" si="6"/>
        <v>2.38</v>
      </c>
      <c r="X81" s="195">
        <f t="shared" si="6"/>
        <v>377.5</v>
      </c>
      <c r="Y81" s="195">
        <f t="shared" si="6"/>
        <v>467</v>
      </c>
      <c r="Z81" s="195">
        <f t="shared" si="6"/>
        <v>96.949999999999989</v>
      </c>
      <c r="AA81" s="195">
        <f t="shared" si="6"/>
        <v>4.8099999999999996</v>
      </c>
      <c r="AB81" s="217">
        <f>SUM(AB73:AB79)</f>
        <v>63.33</v>
      </c>
      <c r="AG81" s="139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44"/>
      <c r="C82" s="11"/>
      <c r="L82" s="196"/>
      <c r="M82" s="196"/>
      <c r="N82" s="2"/>
      <c r="O82" s="197"/>
      <c r="P82" s="198"/>
      <c r="Q82" s="198"/>
      <c r="R82" s="198"/>
      <c r="S82" s="199"/>
      <c r="T82" s="198"/>
      <c r="U82" s="198"/>
      <c r="V82" s="198"/>
      <c r="W82" s="198"/>
      <c r="X82" s="198"/>
      <c r="Y82" s="198"/>
      <c r="Z82" s="198"/>
      <c r="AA82" s="198"/>
      <c r="AB82" s="198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44"/>
      <c r="C83" s="11"/>
      <c r="D83" s="10"/>
      <c r="E83" s="10"/>
      <c r="F83" s="10"/>
      <c r="G83" s="10"/>
      <c r="H83" s="10"/>
      <c r="I83" s="10"/>
      <c r="J83" s="10"/>
      <c r="K83" s="10"/>
      <c r="L83" s="274" t="s">
        <v>57</v>
      </c>
      <c r="M83" s="274"/>
      <c r="N83" s="274"/>
      <c r="O83" s="275" t="s">
        <v>18</v>
      </c>
      <c r="P83" s="253" t="s">
        <v>3</v>
      </c>
      <c r="Q83" s="253"/>
      <c r="R83" s="253"/>
      <c r="S83" s="253" t="s">
        <v>13</v>
      </c>
      <c r="T83" s="253" t="s">
        <v>11</v>
      </c>
      <c r="U83" s="253"/>
      <c r="V83" s="253"/>
      <c r="W83" s="253"/>
      <c r="X83" s="253" t="s">
        <v>12</v>
      </c>
      <c r="Y83" s="253"/>
      <c r="Z83" s="253"/>
      <c r="AA83" s="253"/>
      <c r="AB83" s="253" t="s">
        <v>29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44"/>
      <c r="C84" s="11"/>
      <c r="D84" s="10"/>
      <c r="E84" s="10"/>
      <c r="F84" s="10"/>
      <c r="G84" s="10"/>
      <c r="H84" s="10"/>
      <c r="I84" s="10"/>
      <c r="J84" s="10"/>
      <c r="K84" s="10"/>
      <c r="L84" s="274"/>
      <c r="M84" s="274"/>
      <c r="N84" s="274"/>
      <c r="O84" s="275"/>
      <c r="P84" s="56" t="s">
        <v>0</v>
      </c>
      <c r="Q84" s="56" t="s">
        <v>1</v>
      </c>
      <c r="R84" s="56" t="s">
        <v>2</v>
      </c>
      <c r="S84" s="253"/>
      <c r="T84" s="56" t="s">
        <v>7</v>
      </c>
      <c r="U84" s="56" t="s">
        <v>8</v>
      </c>
      <c r="V84" s="56" t="s">
        <v>9</v>
      </c>
      <c r="W84" s="56" t="s">
        <v>10</v>
      </c>
      <c r="X84" s="56" t="s">
        <v>25</v>
      </c>
      <c r="Y84" s="56" t="s">
        <v>26</v>
      </c>
      <c r="Z84" s="56" t="s">
        <v>27</v>
      </c>
      <c r="AA84" s="56" t="s">
        <v>28</v>
      </c>
      <c r="AB84" s="253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44"/>
      <c r="C85" s="11"/>
      <c r="D85" s="10"/>
      <c r="E85" s="10"/>
      <c r="F85" s="10"/>
      <c r="G85" s="10"/>
      <c r="H85" s="10"/>
      <c r="I85" s="10"/>
      <c r="J85" s="10"/>
      <c r="K85" s="10"/>
      <c r="L85" s="184">
        <v>106</v>
      </c>
      <c r="M85" s="64" t="s">
        <v>53</v>
      </c>
      <c r="N85" s="171" t="s">
        <v>36</v>
      </c>
      <c r="O85" s="64">
        <v>60</v>
      </c>
      <c r="P85" s="63">
        <v>0.66</v>
      </c>
      <c r="Q85" s="64">
        <v>0.12</v>
      </c>
      <c r="R85" s="64">
        <v>3.08</v>
      </c>
      <c r="S85" s="63">
        <v>19.2</v>
      </c>
      <c r="T85" s="67">
        <v>0.05</v>
      </c>
      <c r="U85" s="65">
        <v>0.2</v>
      </c>
      <c r="V85" s="68">
        <v>0</v>
      </c>
      <c r="W85" s="65">
        <v>0.5</v>
      </c>
      <c r="X85" s="65">
        <v>1.2</v>
      </c>
      <c r="Y85" s="68">
        <v>20.8</v>
      </c>
      <c r="Z85" s="68">
        <v>16</v>
      </c>
      <c r="AA85" s="65">
        <v>0.7</v>
      </c>
      <c r="AB85" s="79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44"/>
      <c r="C86" s="11"/>
      <c r="D86" s="10"/>
      <c r="E86" s="10"/>
      <c r="F86" s="10"/>
      <c r="G86" s="10"/>
      <c r="H86" s="10"/>
      <c r="I86" s="10"/>
      <c r="J86" s="10"/>
      <c r="K86" s="10"/>
      <c r="L86" s="184">
        <v>134</v>
      </c>
      <c r="M86" s="77" t="s">
        <v>40</v>
      </c>
      <c r="N86" s="171" t="s">
        <v>83</v>
      </c>
      <c r="O86" s="64">
        <v>200</v>
      </c>
      <c r="P86" s="63">
        <v>12.05</v>
      </c>
      <c r="Q86" s="64">
        <v>5.25</v>
      </c>
      <c r="R86" s="64">
        <v>16.2</v>
      </c>
      <c r="S86" s="63">
        <v>242.2</v>
      </c>
      <c r="T86" s="67">
        <v>0.09</v>
      </c>
      <c r="U86" s="65">
        <v>7.6</v>
      </c>
      <c r="V86" s="68">
        <v>0</v>
      </c>
      <c r="W86" s="65">
        <v>0.2</v>
      </c>
      <c r="X86" s="65">
        <v>155</v>
      </c>
      <c r="Y86" s="68">
        <v>163</v>
      </c>
      <c r="Z86" s="68">
        <v>26.2</v>
      </c>
      <c r="AA86" s="65">
        <v>0.92</v>
      </c>
      <c r="AB86" s="185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84">
        <v>372</v>
      </c>
      <c r="M87" s="77" t="s">
        <v>40</v>
      </c>
      <c r="N87" s="59" t="s">
        <v>60</v>
      </c>
      <c r="O87" s="64">
        <v>100</v>
      </c>
      <c r="P87" s="64">
        <v>6.22</v>
      </c>
      <c r="Q87" s="64">
        <v>10.5</v>
      </c>
      <c r="R87" s="63">
        <v>3.4</v>
      </c>
      <c r="S87" s="64">
        <v>125</v>
      </c>
      <c r="T87" s="65">
        <v>0.03</v>
      </c>
      <c r="U87" s="65">
        <v>10.5</v>
      </c>
      <c r="V87" s="65">
        <v>0.2</v>
      </c>
      <c r="W87" s="65">
        <v>0.25</v>
      </c>
      <c r="X87" s="65">
        <v>29</v>
      </c>
      <c r="Y87" s="65">
        <v>87.5</v>
      </c>
      <c r="Z87" s="65">
        <v>17.8</v>
      </c>
      <c r="AA87" s="65">
        <v>1.27</v>
      </c>
      <c r="AB87" s="79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84">
        <v>429</v>
      </c>
      <c r="M88" s="77" t="s">
        <v>40</v>
      </c>
      <c r="N88" s="59" t="s">
        <v>14</v>
      </c>
      <c r="O88" s="64">
        <v>150</v>
      </c>
      <c r="P88" s="64">
        <v>3.15</v>
      </c>
      <c r="Q88" s="64">
        <v>6.6</v>
      </c>
      <c r="R88" s="64">
        <v>26.3</v>
      </c>
      <c r="S88" s="64">
        <v>138</v>
      </c>
      <c r="T88" s="65">
        <v>0.13</v>
      </c>
      <c r="U88" s="68">
        <v>5.0999999999999996</v>
      </c>
      <c r="V88" s="68">
        <v>0.04</v>
      </c>
      <c r="W88" s="65">
        <v>0.15</v>
      </c>
      <c r="X88" s="68">
        <v>39</v>
      </c>
      <c r="Y88" s="65">
        <v>85.5</v>
      </c>
      <c r="Z88" s="68">
        <v>28.5</v>
      </c>
      <c r="AA88" s="65">
        <v>1.05</v>
      </c>
      <c r="AB88" s="79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36" customFormat="1" ht="13.15" customHeight="1">
      <c r="A89" s="137"/>
      <c r="B89" s="140"/>
      <c r="C89" s="29"/>
      <c r="D89" s="10"/>
      <c r="E89" s="10"/>
      <c r="F89" s="10"/>
      <c r="G89" s="10"/>
      <c r="H89" s="10"/>
      <c r="I89" s="10"/>
      <c r="J89" s="10"/>
      <c r="K89" s="10"/>
      <c r="L89" s="184">
        <v>509</v>
      </c>
      <c r="M89" s="64" t="s">
        <v>71</v>
      </c>
      <c r="N89" s="59" t="s">
        <v>78</v>
      </c>
      <c r="O89" s="64">
        <v>200</v>
      </c>
      <c r="P89" s="64">
        <v>0.3</v>
      </c>
      <c r="Q89" s="64">
        <v>0.2</v>
      </c>
      <c r="R89" s="64">
        <v>25.1</v>
      </c>
      <c r="S89" s="64">
        <v>103</v>
      </c>
      <c r="T89" s="65">
        <v>0.01</v>
      </c>
      <c r="U89" s="68">
        <v>3.3</v>
      </c>
      <c r="V89" s="68">
        <v>0</v>
      </c>
      <c r="W89" s="65">
        <v>0.1</v>
      </c>
      <c r="X89" s="68">
        <v>11</v>
      </c>
      <c r="Y89" s="65">
        <v>7</v>
      </c>
      <c r="Z89" s="68">
        <v>5</v>
      </c>
      <c r="AA89" s="65">
        <v>1.2</v>
      </c>
      <c r="AB89" s="79">
        <v>5.49</v>
      </c>
      <c r="AC89" s="10"/>
      <c r="AD89" s="10"/>
      <c r="AE89" s="10"/>
      <c r="AF89" s="10"/>
      <c r="AG89" s="10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</row>
    <row r="90" spans="1:151" s="139" customFormat="1" ht="13.15" customHeight="1">
      <c r="A90" s="137"/>
      <c r="B90" s="140"/>
      <c r="C90" s="29"/>
      <c r="D90" s="10"/>
      <c r="E90" s="10"/>
      <c r="F90" s="10"/>
      <c r="G90" s="10"/>
      <c r="H90" s="10"/>
      <c r="I90" s="10"/>
      <c r="J90" s="10"/>
      <c r="K90" s="10"/>
      <c r="L90" s="184">
        <v>108</v>
      </c>
      <c r="M90" s="64" t="s">
        <v>41</v>
      </c>
      <c r="N90" s="59" t="s">
        <v>5</v>
      </c>
      <c r="O90" s="64">
        <v>52.5</v>
      </c>
      <c r="P90" s="78">
        <v>4</v>
      </c>
      <c r="Q90" s="78">
        <v>0.42</v>
      </c>
      <c r="R90" s="78">
        <v>25</v>
      </c>
      <c r="S90" s="78">
        <v>123.3</v>
      </c>
      <c r="T90" s="78">
        <v>0.05</v>
      </c>
      <c r="U90" s="78">
        <v>0</v>
      </c>
      <c r="V90" s="78">
        <v>0</v>
      </c>
      <c r="W90" s="78">
        <v>0.56999999999999995</v>
      </c>
      <c r="X90" s="78">
        <v>10.5</v>
      </c>
      <c r="Y90" s="78">
        <v>34</v>
      </c>
      <c r="Z90" s="78">
        <v>7.35</v>
      </c>
      <c r="AA90" s="78">
        <v>0.6</v>
      </c>
      <c r="AB90" s="185">
        <v>2.62</v>
      </c>
      <c r="AC90" s="10"/>
      <c r="AD90" s="10"/>
      <c r="AE90" s="10"/>
      <c r="AF90" s="10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</row>
    <row r="91" spans="1:151" s="145" customFormat="1" ht="13.15" customHeight="1">
      <c r="A91" s="271"/>
      <c r="B91" s="271"/>
      <c r="C91" s="29"/>
      <c r="D91" s="10"/>
      <c r="E91" s="10"/>
      <c r="F91" s="10"/>
      <c r="G91" s="10"/>
      <c r="H91" s="10"/>
      <c r="I91" s="10"/>
      <c r="J91" s="10"/>
      <c r="K91" s="10"/>
      <c r="L91" s="184">
        <v>109</v>
      </c>
      <c r="M91" s="64" t="s">
        <v>41</v>
      </c>
      <c r="N91" s="59" t="s">
        <v>4</v>
      </c>
      <c r="O91" s="64">
        <v>28</v>
      </c>
      <c r="P91" s="78">
        <v>1.85</v>
      </c>
      <c r="Q91" s="78">
        <v>0.33</v>
      </c>
      <c r="R91" s="78">
        <v>9.35</v>
      </c>
      <c r="S91" s="78">
        <v>49</v>
      </c>
      <c r="T91" s="158">
        <v>0.05</v>
      </c>
      <c r="U91" s="158">
        <v>0</v>
      </c>
      <c r="V91" s="158">
        <v>0</v>
      </c>
      <c r="W91" s="158">
        <v>0.39</v>
      </c>
      <c r="X91" s="158">
        <v>9.8000000000000007</v>
      </c>
      <c r="Y91" s="158">
        <v>44.2</v>
      </c>
      <c r="Z91" s="158">
        <v>13</v>
      </c>
      <c r="AA91" s="158">
        <v>1.0900000000000001</v>
      </c>
      <c r="AB91" s="79">
        <v>1.4</v>
      </c>
      <c r="AC91" s="10"/>
      <c r="AD91" s="10"/>
      <c r="AE91" s="10"/>
      <c r="AF91" s="10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</row>
    <row r="92" spans="1:151" s="10" customFormat="1" ht="13.15" customHeight="1">
      <c r="A92" s="11"/>
      <c r="B92" s="144"/>
      <c r="C92" s="11"/>
      <c r="L92" s="204"/>
      <c r="M92" s="204"/>
      <c r="N92" s="1"/>
      <c r="O92" s="197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42" customFormat="1" ht="13.15" customHeight="1">
      <c r="A93" s="11"/>
      <c r="B93" s="144"/>
      <c r="C93" s="11"/>
      <c r="D93" s="143"/>
      <c r="E93" s="143"/>
      <c r="F93" s="143"/>
      <c r="G93" s="143"/>
      <c r="H93" s="143"/>
      <c r="I93" s="143"/>
      <c r="J93" s="143"/>
      <c r="K93" s="143"/>
      <c r="L93" s="186"/>
      <c r="M93" s="186"/>
      <c r="N93" s="205" t="s">
        <v>6</v>
      </c>
      <c r="O93" s="206">
        <f t="shared" ref="O93:AB93" si="7">SUM(O85:O92)</f>
        <v>790.5</v>
      </c>
      <c r="P93" s="195">
        <f t="shared" si="7"/>
        <v>28.23</v>
      </c>
      <c r="Q93" s="195">
        <f t="shared" si="7"/>
        <v>23.419999999999998</v>
      </c>
      <c r="R93" s="195">
        <f t="shared" si="7"/>
        <v>108.43</v>
      </c>
      <c r="S93" s="195">
        <f>SUM(S85:S91)</f>
        <v>799.69999999999993</v>
      </c>
      <c r="T93" s="195">
        <f t="shared" si="7"/>
        <v>0.41000000000000003</v>
      </c>
      <c r="U93" s="195">
        <f t="shared" si="7"/>
        <v>26.7</v>
      </c>
      <c r="V93" s="195">
        <f t="shared" si="7"/>
        <v>0.24000000000000002</v>
      </c>
      <c r="W93" s="195">
        <f t="shared" si="7"/>
        <v>2.16</v>
      </c>
      <c r="X93" s="195">
        <f t="shared" si="7"/>
        <v>255.5</v>
      </c>
      <c r="Y93" s="195">
        <f t="shared" si="7"/>
        <v>442</v>
      </c>
      <c r="Z93" s="195">
        <f t="shared" si="7"/>
        <v>113.85</v>
      </c>
      <c r="AA93" s="195">
        <f t="shared" si="7"/>
        <v>6.83</v>
      </c>
      <c r="AB93" s="195">
        <f t="shared" si="7"/>
        <v>63.329999999999991</v>
      </c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</row>
    <row r="94" spans="1:151" s="142" customFormat="1" ht="13.15" customHeight="1">
      <c r="A94" s="11"/>
      <c r="B94" s="144"/>
      <c r="C94" s="11"/>
      <c r="D94" s="143"/>
      <c r="E94" s="143"/>
      <c r="F94" s="143"/>
      <c r="G94" s="143"/>
      <c r="H94" s="143"/>
      <c r="I94" s="143"/>
      <c r="J94" s="143"/>
      <c r="K94" s="143"/>
      <c r="L94" s="9"/>
      <c r="M94" s="9"/>
      <c r="N94" s="23"/>
      <c r="O94" s="44"/>
      <c r="P94" s="20"/>
      <c r="Q94" s="20"/>
      <c r="R94" s="20"/>
      <c r="S94" s="17"/>
      <c r="T94" s="106"/>
      <c r="U94" s="106"/>
      <c r="V94" s="106"/>
      <c r="W94" s="106"/>
      <c r="X94" s="106"/>
      <c r="Y94" s="106"/>
      <c r="Z94" s="106"/>
      <c r="AA94" s="106"/>
      <c r="AB94" s="106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</row>
    <row r="95" spans="1:151" s="13" customFormat="1" ht="13.15" customHeight="1">
      <c r="A95" s="11"/>
      <c r="B95" s="144"/>
      <c r="C95" s="11"/>
      <c r="D95" s="10"/>
      <c r="E95" s="10"/>
      <c r="F95" s="10"/>
      <c r="G95" s="10"/>
      <c r="H95" s="10"/>
      <c r="I95" s="10"/>
      <c r="J95" s="10"/>
      <c r="K95" s="10"/>
      <c r="L95" s="274" t="s">
        <v>58</v>
      </c>
      <c r="M95" s="274"/>
      <c r="N95" s="274"/>
      <c r="O95" s="275" t="s">
        <v>18</v>
      </c>
      <c r="P95" s="253" t="s">
        <v>3</v>
      </c>
      <c r="Q95" s="253"/>
      <c r="R95" s="253"/>
      <c r="S95" s="253" t="s">
        <v>13</v>
      </c>
      <c r="T95" s="254" t="s">
        <v>11</v>
      </c>
      <c r="U95" s="254"/>
      <c r="V95" s="254"/>
      <c r="W95" s="254"/>
      <c r="X95" s="254" t="s">
        <v>12</v>
      </c>
      <c r="Y95" s="254"/>
      <c r="Z95" s="254"/>
      <c r="AA95" s="254"/>
      <c r="AB95" s="254" t="s">
        <v>29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44"/>
      <c r="C96" s="11"/>
      <c r="D96" s="10"/>
      <c r="E96" s="10"/>
      <c r="F96" s="10"/>
      <c r="G96" s="10"/>
      <c r="H96" s="10"/>
      <c r="I96" s="10"/>
      <c r="J96" s="10"/>
      <c r="K96" s="10"/>
      <c r="L96" s="274"/>
      <c r="M96" s="274"/>
      <c r="N96" s="274"/>
      <c r="O96" s="275"/>
      <c r="P96" s="56" t="s">
        <v>0</v>
      </c>
      <c r="Q96" s="56" t="s">
        <v>1</v>
      </c>
      <c r="R96" s="56" t="s">
        <v>2</v>
      </c>
      <c r="S96" s="253"/>
      <c r="T96" s="108" t="s">
        <v>7</v>
      </c>
      <c r="U96" s="108" t="s">
        <v>8</v>
      </c>
      <c r="V96" s="108" t="s">
        <v>9</v>
      </c>
      <c r="W96" s="108" t="s">
        <v>10</v>
      </c>
      <c r="X96" s="108" t="s">
        <v>25</v>
      </c>
      <c r="Y96" s="108" t="s">
        <v>26</v>
      </c>
      <c r="Z96" s="108" t="s">
        <v>27</v>
      </c>
      <c r="AA96" s="108" t="s">
        <v>28</v>
      </c>
      <c r="AB96" s="25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43" customFormat="1" ht="13.15" customHeight="1">
      <c r="A97" s="11"/>
      <c r="B97" s="11"/>
      <c r="C97" s="11"/>
      <c r="L97" s="184">
        <v>106</v>
      </c>
      <c r="M97" s="64" t="s">
        <v>53</v>
      </c>
      <c r="N97" s="171" t="s">
        <v>84</v>
      </c>
      <c r="O97" s="64">
        <v>60</v>
      </c>
      <c r="P97" s="63">
        <v>0.66</v>
      </c>
      <c r="Q97" s="64">
        <v>0.12</v>
      </c>
      <c r="R97" s="64">
        <v>3.08</v>
      </c>
      <c r="S97" s="63">
        <v>19.2</v>
      </c>
      <c r="T97" s="67">
        <v>0.05</v>
      </c>
      <c r="U97" s="65">
        <v>0.2</v>
      </c>
      <c r="V97" s="68">
        <v>0</v>
      </c>
      <c r="W97" s="65">
        <v>0.5</v>
      </c>
      <c r="X97" s="65">
        <v>1.2</v>
      </c>
      <c r="Y97" s="68">
        <v>20.8</v>
      </c>
      <c r="Z97" s="68">
        <v>16</v>
      </c>
      <c r="AA97" s="65">
        <v>0.7</v>
      </c>
      <c r="AB97" s="79">
        <v>5.46</v>
      </c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60">
        <v>128</v>
      </c>
      <c r="M98" s="77" t="s">
        <v>40</v>
      </c>
      <c r="N98" s="64" t="s">
        <v>73</v>
      </c>
      <c r="O98" s="64">
        <v>250</v>
      </c>
      <c r="P98" s="64">
        <v>18.2</v>
      </c>
      <c r="Q98" s="64">
        <v>5</v>
      </c>
      <c r="R98" s="64">
        <v>10.6</v>
      </c>
      <c r="S98" s="64">
        <v>98</v>
      </c>
      <c r="T98" s="64">
        <v>0.05</v>
      </c>
      <c r="U98" s="64">
        <v>10.3</v>
      </c>
      <c r="V98" s="64">
        <v>0</v>
      </c>
      <c r="W98" s="64">
        <v>2.4</v>
      </c>
      <c r="X98" s="64">
        <v>34.5</v>
      </c>
      <c r="Y98" s="64">
        <v>153</v>
      </c>
      <c r="Z98" s="64">
        <v>26.5</v>
      </c>
      <c r="AA98" s="64">
        <v>1.2</v>
      </c>
      <c r="AB98" s="79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36" customFormat="1" ht="13.15" customHeight="1">
      <c r="A99" s="137"/>
      <c r="B99" s="140"/>
      <c r="C99" s="29"/>
      <c r="D99" s="10"/>
      <c r="E99" s="10"/>
      <c r="F99" s="10"/>
      <c r="G99" s="10"/>
      <c r="H99" s="10"/>
      <c r="I99" s="10"/>
      <c r="J99" s="10"/>
      <c r="K99" s="10"/>
      <c r="L99" s="60">
        <v>406</v>
      </c>
      <c r="M99" s="77" t="s">
        <v>40</v>
      </c>
      <c r="N99" s="65" t="s">
        <v>62</v>
      </c>
      <c r="O99" s="65">
        <v>200</v>
      </c>
      <c r="P99" s="93">
        <v>13.2</v>
      </c>
      <c r="Q99" s="93">
        <v>10.14</v>
      </c>
      <c r="R99" s="93">
        <v>33</v>
      </c>
      <c r="S99" s="93">
        <v>359</v>
      </c>
      <c r="T99" s="93">
        <v>0.03</v>
      </c>
      <c r="U99" s="93">
        <v>1.2</v>
      </c>
      <c r="V99" s="94">
        <v>0</v>
      </c>
      <c r="W99" s="93">
        <v>0.5</v>
      </c>
      <c r="X99" s="93">
        <v>31.4</v>
      </c>
      <c r="Y99" s="94">
        <v>126</v>
      </c>
      <c r="Z99" s="94">
        <v>29.5</v>
      </c>
      <c r="AA99" s="93">
        <v>1.2</v>
      </c>
      <c r="AB99" s="79">
        <v>32.18</v>
      </c>
      <c r="AC99" s="10"/>
      <c r="AD99" s="10"/>
      <c r="AE99" s="10"/>
      <c r="AF99" s="10"/>
      <c r="AG99" s="10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</row>
    <row r="100" spans="1:151" s="139" customFormat="1" ht="13.15" customHeight="1">
      <c r="A100" s="137"/>
      <c r="B100" s="138"/>
      <c r="C100" s="29"/>
      <c r="D100" s="10"/>
      <c r="E100" s="10"/>
      <c r="F100" s="10"/>
      <c r="G100" s="10"/>
      <c r="H100" s="10"/>
      <c r="I100" s="10"/>
      <c r="J100" s="10"/>
      <c r="K100" s="10"/>
      <c r="L100" s="184">
        <v>509</v>
      </c>
      <c r="M100" s="64" t="s">
        <v>71</v>
      </c>
      <c r="N100" s="59" t="s">
        <v>78</v>
      </c>
      <c r="O100" s="64">
        <v>200</v>
      </c>
      <c r="P100" s="64">
        <v>0.3</v>
      </c>
      <c r="Q100" s="64">
        <v>0.2</v>
      </c>
      <c r="R100" s="64">
        <v>25.1</v>
      </c>
      <c r="S100" s="64">
        <v>103</v>
      </c>
      <c r="T100" s="65">
        <v>0.01</v>
      </c>
      <c r="U100" s="68">
        <v>3.3</v>
      </c>
      <c r="V100" s="68">
        <v>0</v>
      </c>
      <c r="W100" s="65">
        <v>0.1</v>
      </c>
      <c r="X100" s="68">
        <v>11</v>
      </c>
      <c r="Y100" s="65">
        <v>7</v>
      </c>
      <c r="Z100" s="68">
        <v>5</v>
      </c>
      <c r="AA100" s="65">
        <v>1.2</v>
      </c>
      <c r="AB100" s="79">
        <v>6.73</v>
      </c>
      <c r="AC100" s="10"/>
      <c r="AD100" s="10"/>
      <c r="AE100" s="10"/>
      <c r="AF100" s="10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</row>
    <row r="101" spans="1:151" s="145" customFormat="1" ht="13.15" customHeight="1">
      <c r="A101" s="271"/>
      <c r="B101" s="271"/>
      <c r="C101" s="29"/>
      <c r="D101" s="10"/>
      <c r="E101" s="10"/>
      <c r="F101" s="10"/>
      <c r="G101" s="10"/>
      <c r="H101" s="10"/>
      <c r="I101" s="10"/>
      <c r="J101" s="10"/>
      <c r="K101" s="10"/>
      <c r="L101" s="57">
        <v>108</v>
      </c>
      <c r="M101" s="64" t="s">
        <v>41</v>
      </c>
      <c r="N101" s="59" t="s">
        <v>5</v>
      </c>
      <c r="O101" s="64">
        <v>52.5</v>
      </c>
      <c r="P101" s="78">
        <v>4</v>
      </c>
      <c r="Q101" s="78">
        <v>0.42</v>
      </c>
      <c r="R101" s="78">
        <v>25</v>
      </c>
      <c r="S101" s="78">
        <v>123.3</v>
      </c>
      <c r="T101" s="78">
        <v>0.05</v>
      </c>
      <c r="U101" s="78">
        <v>0</v>
      </c>
      <c r="V101" s="78">
        <v>0</v>
      </c>
      <c r="W101" s="78">
        <v>0.5</v>
      </c>
      <c r="X101" s="78">
        <v>10.5</v>
      </c>
      <c r="Y101" s="78">
        <v>34</v>
      </c>
      <c r="Z101" s="78">
        <v>7.35</v>
      </c>
      <c r="AA101" s="78">
        <v>0.6</v>
      </c>
      <c r="AB101" s="185">
        <v>2.62</v>
      </c>
      <c r="AC101" s="10"/>
      <c r="AD101" s="10"/>
      <c r="AE101" s="10"/>
      <c r="AF101" s="10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</row>
    <row r="102" spans="1:151" s="139" customFormat="1" ht="13.15" customHeight="1">
      <c r="A102" s="130"/>
      <c r="B102" s="141"/>
      <c r="C102" s="130"/>
      <c r="D102" s="10"/>
      <c r="E102" s="10"/>
      <c r="F102" s="10"/>
      <c r="G102" s="10"/>
      <c r="H102" s="10"/>
      <c r="I102" s="10"/>
      <c r="J102" s="10"/>
      <c r="K102" s="10"/>
      <c r="L102" s="57">
        <v>109</v>
      </c>
      <c r="M102" s="64" t="s">
        <v>41</v>
      </c>
      <c r="N102" s="59" t="s">
        <v>4</v>
      </c>
      <c r="O102" s="64">
        <v>28</v>
      </c>
      <c r="P102" s="78">
        <v>1.85</v>
      </c>
      <c r="Q102" s="78">
        <v>0.33</v>
      </c>
      <c r="R102" s="78">
        <v>9.35</v>
      </c>
      <c r="S102" s="78">
        <v>49</v>
      </c>
      <c r="T102" s="158">
        <v>0.05</v>
      </c>
      <c r="U102" s="158">
        <v>0</v>
      </c>
      <c r="V102" s="158">
        <v>0</v>
      </c>
      <c r="W102" s="158">
        <v>0.3</v>
      </c>
      <c r="X102" s="158">
        <v>9.8000000000000007</v>
      </c>
      <c r="Y102" s="158">
        <v>44.2</v>
      </c>
      <c r="Z102" s="158">
        <v>13</v>
      </c>
      <c r="AA102" s="158">
        <v>1.0900000000000001</v>
      </c>
      <c r="AB102" s="79">
        <v>1.4</v>
      </c>
      <c r="AC102" s="10"/>
      <c r="AD102" s="10"/>
      <c r="AE102" s="10"/>
      <c r="AF102" s="10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</row>
    <row r="103" spans="1:151" s="13" customFormat="1" ht="13.15" customHeight="1">
      <c r="A103" s="130"/>
      <c r="B103" s="141"/>
      <c r="C103" s="130"/>
      <c r="D103" s="10"/>
      <c r="E103" s="10"/>
      <c r="F103" s="10"/>
      <c r="G103" s="10"/>
      <c r="H103" s="10"/>
      <c r="I103" s="10"/>
      <c r="J103" s="10"/>
      <c r="K103" s="10"/>
      <c r="L103" s="57">
        <v>590</v>
      </c>
      <c r="M103" s="64" t="s">
        <v>85</v>
      </c>
      <c r="N103" s="59" t="s">
        <v>61</v>
      </c>
      <c r="O103" s="64">
        <v>25</v>
      </c>
      <c r="P103" s="63">
        <v>1.88</v>
      </c>
      <c r="Q103" s="64">
        <v>10</v>
      </c>
      <c r="R103" s="64">
        <v>23.2</v>
      </c>
      <c r="S103" s="64">
        <v>115</v>
      </c>
      <c r="T103" s="65">
        <v>0</v>
      </c>
      <c r="U103" s="68">
        <v>0</v>
      </c>
      <c r="V103" s="68">
        <v>0</v>
      </c>
      <c r="W103" s="65">
        <v>0.21</v>
      </c>
      <c r="X103" s="65">
        <v>4.8</v>
      </c>
      <c r="Y103" s="65">
        <v>10.8</v>
      </c>
      <c r="Z103" s="65">
        <v>3</v>
      </c>
      <c r="AA103" s="65">
        <v>0.4</v>
      </c>
      <c r="AB103" s="79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30"/>
      <c r="B104" s="141"/>
      <c r="C104" s="130"/>
      <c r="L104" s="196"/>
      <c r="M104" s="57"/>
      <c r="N104" s="59"/>
      <c r="O104" s="64"/>
      <c r="P104" s="63"/>
      <c r="Q104" s="64"/>
      <c r="R104" s="64"/>
      <c r="S104" s="64"/>
      <c r="T104" s="65"/>
      <c r="U104" s="68"/>
      <c r="V104" s="68"/>
      <c r="W104" s="65"/>
      <c r="X104" s="65"/>
      <c r="Y104" s="65"/>
      <c r="Z104" s="65"/>
      <c r="AA104" s="65"/>
      <c r="AB104" s="118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30"/>
      <c r="B105" s="141"/>
      <c r="C105" s="130"/>
      <c r="D105" s="10"/>
      <c r="E105" s="10"/>
      <c r="F105" s="10"/>
      <c r="G105" s="10"/>
      <c r="H105" s="10"/>
      <c r="I105" s="10"/>
      <c r="J105" s="10"/>
      <c r="K105" s="10"/>
      <c r="L105" s="186"/>
      <c r="M105" s="186"/>
      <c r="N105" s="207" t="s">
        <v>6</v>
      </c>
      <c r="O105" s="206">
        <f>SUM(O97:O104)</f>
        <v>815.5</v>
      </c>
      <c r="P105" s="195">
        <f t="shared" ref="P105:AB105" si="8">SUM(P97:P104)</f>
        <v>40.090000000000003</v>
      </c>
      <c r="Q105" s="195">
        <f t="shared" si="8"/>
        <v>26.21</v>
      </c>
      <c r="R105" s="195">
        <f t="shared" si="8"/>
        <v>129.32999999999998</v>
      </c>
      <c r="S105" s="195">
        <f>SUM(S97:S103)</f>
        <v>866.5</v>
      </c>
      <c r="T105" s="195">
        <f t="shared" si="8"/>
        <v>0.24</v>
      </c>
      <c r="U105" s="195">
        <f t="shared" si="8"/>
        <v>15</v>
      </c>
      <c r="V105" s="195">
        <f t="shared" si="8"/>
        <v>0</v>
      </c>
      <c r="W105" s="195">
        <f t="shared" si="8"/>
        <v>4.51</v>
      </c>
      <c r="X105" s="195">
        <f t="shared" si="8"/>
        <v>103.19999999999999</v>
      </c>
      <c r="Y105" s="195">
        <f t="shared" si="8"/>
        <v>395.8</v>
      </c>
      <c r="Z105" s="195">
        <f t="shared" si="8"/>
        <v>100.35</v>
      </c>
      <c r="AA105" s="195">
        <f t="shared" si="8"/>
        <v>6.39</v>
      </c>
      <c r="AB105" s="195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30"/>
      <c r="B106" s="141"/>
      <c r="C106" s="130"/>
      <c r="D106" s="10"/>
      <c r="E106" s="10"/>
      <c r="F106" s="10"/>
      <c r="G106" s="10"/>
      <c r="H106" s="10"/>
      <c r="I106" s="10"/>
      <c r="J106" s="10"/>
      <c r="K106" s="10"/>
      <c r="L106" s="200"/>
      <c r="M106" s="200"/>
      <c r="N106" s="201"/>
      <c r="O106" s="202"/>
      <c r="P106" s="42"/>
      <c r="Q106" s="42"/>
      <c r="R106" s="42"/>
      <c r="S106" s="42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32" customFormat="1" ht="13.15" customHeight="1">
      <c r="A107" s="130"/>
      <c r="B107" s="141"/>
      <c r="C107" s="130"/>
      <c r="D107" s="10"/>
      <c r="E107" s="10"/>
      <c r="F107" s="10"/>
      <c r="G107" s="10"/>
      <c r="H107" s="10"/>
      <c r="I107" s="10"/>
      <c r="J107" s="10"/>
      <c r="K107" s="10"/>
      <c r="L107" s="274" t="s">
        <v>59</v>
      </c>
      <c r="M107" s="274"/>
      <c r="N107" s="274"/>
      <c r="O107" s="275" t="s">
        <v>18</v>
      </c>
      <c r="P107" s="253" t="s">
        <v>3</v>
      </c>
      <c r="Q107" s="253"/>
      <c r="R107" s="253"/>
      <c r="S107" s="253" t="s">
        <v>13</v>
      </c>
      <c r="T107" s="254" t="s">
        <v>11</v>
      </c>
      <c r="U107" s="254"/>
      <c r="V107" s="254"/>
      <c r="W107" s="254"/>
      <c r="X107" s="254" t="s">
        <v>12</v>
      </c>
      <c r="Y107" s="254"/>
      <c r="Z107" s="254"/>
      <c r="AA107" s="254"/>
      <c r="AB107" s="254" t="s">
        <v>29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39" customFormat="1" ht="21.75" customHeight="1">
      <c r="A108" s="130"/>
      <c r="B108" s="147"/>
      <c r="C108" s="29"/>
      <c r="D108" s="10"/>
      <c r="E108" s="10"/>
      <c r="F108" s="10"/>
      <c r="G108" s="10"/>
      <c r="H108" s="10"/>
      <c r="I108" s="10"/>
      <c r="J108" s="10"/>
      <c r="K108" s="10"/>
      <c r="L108" s="274"/>
      <c r="M108" s="274"/>
      <c r="N108" s="274"/>
      <c r="O108" s="275"/>
      <c r="P108" s="56" t="s">
        <v>0</v>
      </c>
      <c r="Q108" s="56" t="s">
        <v>1</v>
      </c>
      <c r="R108" s="56" t="s">
        <v>2</v>
      </c>
      <c r="S108" s="253"/>
      <c r="T108" s="108" t="s">
        <v>7</v>
      </c>
      <c r="U108" s="108" t="s">
        <v>8</v>
      </c>
      <c r="V108" s="108" t="s">
        <v>9</v>
      </c>
      <c r="W108" s="108" t="s">
        <v>10</v>
      </c>
      <c r="X108" s="108" t="s">
        <v>25</v>
      </c>
      <c r="Y108" s="108" t="s">
        <v>26</v>
      </c>
      <c r="Z108" s="108" t="s">
        <v>27</v>
      </c>
      <c r="AA108" s="108" t="s">
        <v>28</v>
      </c>
      <c r="AB108" s="254"/>
      <c r="AC108" s="10"/>
      <c r="AD108" s="10"/>
      <c r="AE108" s="10"/>
      <c r="AF108" s="10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</row>
    <row r="109" spans="1:151" s="136" customFormat="1" ht="13.15" customHeight="1">
      <c r="A109" s="137"/>
      <c r="B109" s="138"/>
      <c r="C109" s="29"/>
      <c r="D109" s="10"/>
      <c r="E109" s="10"/>
      <c r="F109" s="10"/>
      <c r="G109" s="10"/>
      <c r="H109" s="10"/>
      <c r="I109" s="10"/>
      <c r="J109" s="10"/>
      <c r="K109" s="10"/>
      <c r="L109" s="184">
        <v>145</v>
      </c>
      <c r="M109" s="77" t="s">
        <v>40</v>
      </c>
      <c r="N109" s="58" t="s">
        <v>86</v>
      </c>
      <c r="O109" s="64">
        <v>250</v>
      </c>
      <c r="P109" s="63">
        <v>4.9000000000000004</v>
      </c>
      <c r="Q109" s="64">
        <v>5.35</v>
      </c>
      <c r="R109" s="64">
        <v>20.100000000000001</v>
      </c>
      <c r="S109" s="63">
        <v>178.2</v>
      </c>
      <c r="T109" s="67">
        <v>0.15</v>
      </c>
      <c r="U109" s="65">
        <v>0.57999999999999996</v>
      </c>
      <c r="V109" s="68">
        <v>0</v>
      </c>
      <c r="W109" s="65">
        <v>2.4500000000000002</v>
      </c>
      <c r="X109" s="65">
        <v>41.5</v>
      </c>
      <c r="Y109" s="68">
        <v>138</v>
      </c>
      <c r="Z109" s="68">
        <v>38.200000000000003</v>
      </c>
      <c r="AA109" s="65">
        <v>1.8</v>
      </c>
      <c r="AB109" s="79">
        <v>7.64</v>
      </c>
      <c r="AC109" s="10"/>
      <c r="AD109" s="10"/>
      <c r="AE109" s="10"/>
      <c r="AF109" s="10"/>
      <c r="AG109" s="10"/>
      <c r="AH109" s="10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</row>
    <row r="110" spans="1:151" s="139" customFormat="1" ht="13.15" customHeight="1">
      <c r="A110" s="137"/>
      <c r="B110" s="140"/>
      <c r="C110" s="29"/>
      <c r="D110" s="10"/>
      <c r="E110" s="10"/>
      <c r="F110" s="10"/>
      <c r="G110" s="10"/>
      <c r="H110" s="10"/>
      <c r="I110" s="10"/>
      <c r="J110" s="10"/>
      <c r="K110" s="10"/>
      <c r="L110" s="184">
        <v>381</v>
      </c>
      <c r="M110" s="77" t="s">
        <v>40</v>
      </c>
      <c r="N110" s="64" t="s">
        <v>63</v>
      </c>
      <c r="O110" s="64">
        <v>80</v>
      </c>
      <c r="P110" s="64">
        <v>10.8</v>
      </c>
      <c r="Q110" s="64">
        <v>14</v>
      </c>
      <c r="R110" s="77">
        <v>11.4</v>
      </c>
      <c r="S110" s="77">
        <v>286</v>
      </c>
      <c r="T110" s="64">
        <v>7.0000000000000007E-2</v>
      </c>
      <c r="U110" s="77">
        <v>0</v>
      </c>
      <c r="V110" s="64">
        <v>0.03</v>
      </c>
      <c r="W110" s="77">
        <v>0.4</v>
      </c>
      <c r="X110" s="77">
        <v>112</v>
      </c>
      <c r="Y110" s="77">
        <v>148</v>
      </c>
      <c r="Z110" s="77">
        <v>20.8</v>
      </c>
      <c r="AA110" s="79">
        <v>1.24</v>
      </c>
      <c r="AB110" s="185">
        <v>42.24</v>
      </c>
      <c r="AC110" s="10"/>
      <c r="AD110" s="10"/>
      <c r="AE110" s="10"/>
      <c r="AF110" s="10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</row>
    <row r="111" spans="1:151" s="145" customFormat="1" ht="13.15" customHeight="1">
      <c r="A111" s="137"/>
      <c r="B111" s="148"/>
      <c r="C111" s="154"/>
      <c r="D111" s="139"/>
      <c r="E111" s="139"/>
      <c r="F111" s="139"/>
      <c r="G111" s="139"/>
      <c r="H111" s="139"/>
      <c r="I111" s="139"/>
      <c r="J111" s="139"/>
      <c r="K111" s="139"/>
      <c r="L111" s="184">
        <v>423</v>
      </c>
      <c r="M111" s="77" t="s">
        <v>40</v>
      </c>
      <c r="N111" s="62" t="s">
        <v>64</v>
      </c>
      <c r="O111" s="77">
        <v>150</v>
      </c>
      <c r="P111" s="69">
        <v>4.4400000000000004</v>
      </c>
      <c r="Q111" s="69">
        <v>4.32</v>
      </c>
      <c r="R111" s="69">
        <v>4.68</v>
      </c>
      <c r="S111" s="69">
        <v>65.5</v>
      </c>
      <c r="T111" s="69">
        <v>0.5</v>
      </c>
      <c r="U111" s="69">
        <v>10.4</v>
      </c>
      <c r="V111" s="95">
        <v>0.03</v>
      </c>
      <c r="W111" s="69">
        <v>0.84</v>
      </c>
      <c r="X111" s="69">
        <v>73.2</v>
      </c>
      <c r="Y111" s="69">
        <v>66</v>
      </c>
      <c r="Z111" s="69">
        <v>18.8</v>
      </c>
      <c r="AA111" s="69">
        <v>1.2</v>
      </c>
      <c r="AB111" s="185">
        <v>8.7200000000000006</v>
      </c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</row>
    <row r="112" spans="1:151" s="139" customFormat="1" ht="13.15" customHeight="1">
      <c r="A112" s="137"/>
      <c r="B112" s="148"/>
      <c r="C112" s="29"/>
      <c r="D112" s="10"/>
      <c r="E112" s="10"/>
      <c r="F112" s="10"/>
      <c r="G112" s="10"/>
      <c r="H112" s="10"/>
      <c r="I112" s="10"/>
      <c r="J112" s="10"/>
      <c r="K112" s="10"/>
      <c r="L112" s="184">
        <v>509</v>
      </c>
      <c r="M112" s="115" t="s">
        <v>87</v>
      </c>
      <c r="N112" s="67" t="s">
        <v>88</v>
      </c>
      <c r="O112" s="64">
        <v>200</v>
      </c>
      <c r="P112" s="71">
        <v>0</v>
      </c>
      <c r="Q112" s="71">
        <v>0</v>
      </c>
      <c r="R112" s="71">
        <v>15.2</v>
      </c>
      <c r="S112" s="71">
        <v>61</v>
      </c>
      <c r="T112" s="71">
        <v>0</v>
      </c>
      <c r="U112" s="71">
        <v>2.8</v>
      </c>
      <c r="V112" s="71">
        <v>0</v>
      </c>
      <c r="W112" s="71">
        <v>0</v>
      </c>
      <c r="X112" s="71">
        <v>14.2</v>
      </c>
      <c r="Y112" s="71">
        <v>4</v>
      </c>
      <c r="Z112" s="71">
        <v>2</v>
      </c>
      <c r="AA112" s="71">
        <v>0.4</v>
      </c>
      <c r="AB112" s="79">
        <v>0.71</v>
      </c>
      <c r="AC112" s="10"/>
      <c r="AD112" s="10"/>
      <c r="AE112" s="10"/>
      <c r="AF112" s="10"/>
      <c r="AG112" s="10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</row>
    <row r="113" spans="1:151" s="145" customFormat="1" ht="13.15" customHeight="1">
      <c r="A113" s="137"/>
      <c r="B113" s="148"/>
      <c r="C113" s="29"/>
      <c r="D113" s="10"/>
      <c r="E113" s="10"/>
      <c r="F113" s="10"/>
      <c r="G113" s="10"/>
      <c r="H113" s="10"/>
      <c r="I113" s="10"/>
      <c r="J113" s="10"/>
      <c r="K113" s="10"/>
      <c r="L113" s="184">
        <v>108</v>
      </c>
      <c r="M113" s="64" t="s">
        <v>41</v>
      </c>
      <c r="N113" s="167" t="s">
        <v>5</v>
      </c>
      <c r="O113" s="85">
        <v>28</v>
      </c>
      <c r="P113" s="164">
        <v>1.85</v>
      </c>
      <c r="Q113" s="164">
        <v>0.33</v>
      </c>
      <c r="R113" s="164">
        <v>9.35</v>
      </c>
      <c r="S113" s="164">
        <v>49</v>
      </c>
      <c r="T113" s="166">
        <v>0.05</v>
      </c>
      <c r="U113" s="166">
        <v>0</v>
      </c>
      <c r="V113" s="166">
        <v>0</v>
      </c>
      <c r="W113" s="166">
        <v>0.3</v>
      </c>
      <c r="X113" s="166">
        <v>9.8000000000000007</v>
      </c>
      <c r="Y113" s="166">
        <v>44.2</v>
      </c>
      <c r="Z113" s="166">
        <v>13</v>
      </c>
      <c r="AA113" s="166">
        <v>1.0900000000000001</v>
      </c>
      <c r="AB113" s="79">
        <v>2.62</v>
      </c>
      <c r="AC113" s="10"/>
      <c r="AD113" s="10"/>
      <c r="AE113" s="10"/>
      <c r="AF113" s="10"/>
      <c r="AG113" s="10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</row>
    <row r="114" spans="1:151" s="10" customFormat="1" ht="13.15" customHeight="1">
      <c r="A114" s="280"/>
      <c r="B114" s="280"/>
      <c r="C114" s="29"/>
      <c r="L114" s="184">
        <v>109</v>
      </c>
      <c r="M114" s="64" t="s">
        <v>41</v>
      </c>
      <c r="N114" s="167" t="s">
        <v>4</v>
      </c>
      <c r="O114" s="85">
        <v>25</v>
      </c>
      <c r="P114" s="172">
        <v>1.88</v>
      </c>
      <c r="Q114" s="85">
        <v>10</v>
      </c>
      <c r="R114" s="85">
        <v>23.2</v>
      </c>
      <c r="S114" s="85">
        <v>115</v>
      </c>
      <c r="T114" s="169">
        <v>0</v>
      </c>
      <c r="U114" s="173">
        <v>0</v>
      </c>
      <c r="V114" s="173">
        <v>0</v>
      </c>
      <c r="W114" s="169">
        <v>0.21</v>
      </c>
      <c r="X114" s="169">
        <v>4.8</v>
      </c>
      <c r="Y114" s="169">
        <v>10.8</v>
      </c>
      <c r="Z114" s="169">
        <v>3</v>
      </c>
      <c r="AA114" s="169">
        <v>0.4</v>
      </c>
      <c r="AB114" s="79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49" customFormat="1" ht="13.15" customHeight="1">
      <c r="A115" s="137"/>
      <c r="B115" s="139"/>
      <c r="C115" s="154"/>
      <c r="D115" s="139"/>
      <c r="E115" s="139"/>
      <c r="F115" s="139"/>
      <c r="G115" s="139"/>
      <c r="H115" s="139"/>
      <c r="I115" s="139"/>
      <c r="J115" s="139"/>
      <c r="K115" s="139"/>
      <c r="L115" s="196"/>
      <c r="M115" s="184"/>
      <c r="N115" s="59"/>
      <c r="O115" s="209"/>
      <c r="P115" s="210"/>
      <c r="Q115" s="90"/>
      <c r="R115" s="90"/>
      <c r="S115" s="210"/>
      <c r="T115" s="211"/>
      <c r="U115" s="212"/>
      <c r="V115" s="212"/>
      <c r="W115" s="211"/>
      <c r="X115" s="211"/>
      <c r="Y115" s="212"/>
      <c r="Z115" s="212"/>
      <c r="AA115" s="211"/>
      <c r="AB115" s="208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</row>
    <row r="116" spans="1:151" s="10" customFormat="1" ht="13.15" customHeight="1">
      <c r="A116" s="11"/>
      <c r="C116" s="29"/>
      <c r="L116" s="186"/>
      <c r="M116" s="186"/>
      <c r="N116" s="207" t="s">
        <v>6</v>
      </c>
      <c r="O116" s="206">
        <f>SUM(O109:O115)</f>
        <v>733</v>
      </c>
      <c r="P116" s="195">
        <f>SUM(P109:P115)</f>
        <v>23.87</v>
      </c>
      <c r="Q116" s="195">
        <f t="shared" ref="Q116:AB116" si="9">SUM(Q109:Q115)</f>
        <v>34</v>
      </c>
      <c r="R116" s="195">
        <f t="shared" si="9"/>
        <v>83.929999999999993</v>
      </c>
      <c r="S116" s="195">
        <f>SUM(S109:S114)</f>
        <v>754.7</v>
      </c>
      <c r="T116" s="195">
        <f t="shared" si="9"/>
        <v>0.77</v>
      </c>
      <c r="U116" s="195">
        <f t="shared" si="9"/>
        <v>13.780000000000001</v>
      </c>
      <c r="V116" s="195">
        <f t="shared" si="9"/>
        <v>0.06</v>
      </c>
      <c r="W116" s="195">
        <f t="shared" si="9"/>
        <v>4.2</v>
      </c>
      <c r="X116" s="195">
        <f t="shared" si="9"/>
        <v>255.5</v>
      </c>
      <c r="Y116" s="195">
        <f t="shared" si="9"/>
        <v>411</v>
      </c>
      <c r="Z116" s="195">
        <f t="shared" si="9"/>
        <v>95.8</v>
      </c>
      <c r="AA116" s="195">
        <f t="shared" si="9"/>
        <v>6.1300000000000008</v>
      </c>
      <c r="AB116" s="195">
        <f t="shared" si="9"/>
        <v>63.33</v>
      </c>
      <c r="AG116" s="127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39"/>
      <c r="M117" s="39"/>
      <c r="N117" s="40"/>
      <c r="O117" s="44"/>
      <c r="P117" s="20"/>
      <c r="Q117" s="20"/>
      <c r="R117" s="20"/>
      <c r="S117" s="17"/>
      <c r="T117" s="106"/>
      <c r="U117" s="106"/>
      <c r="V117" s="106"/>
      <c r="W117" s="106"/>
      <c r="X117" s="106"/>
      <c r="Y117" s="106"/>
      <c r="Z117" s="106"/>
      <c r="AA117" s="106"/>
      <c r="AB117" s="106"/>
      <c r="AG117" s="124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30"/>
      <c r="B118" s="144"/>
      <c r="C118" s="11"/>
      <c r="D118" s="10"/>
      <c r="E118" s="10"/>
      <c r="F118" s="10"/>
      <c r="G118" s="10"/>
      <c r="H118" s="10"/>
      <c r="I118" s="10"/>
      <c r="J118" s="10"/>
      <c r="K118" s="10"/>
      <c r="L118" s="263" t="s">
        <v>49</v>
      </c>
      <c r="M118" s="264"/>
      <c r="N118" s="265"/>
      <c r="O118" s="259" t="s">
        <v>18</v>
      </c>
      <c r="P118" s="253" t="s">
        <v>3</v>
      </c>
      <c r="Q118" s="253"/>
      <c r="R118" s="253"/>
      <c r="S118" s="253" t="s">
        <v>13</v>
      </c>
      <c r="T118" s="253" t="s">
        <v>11</v>
      </c>
      <c r="U118" s="253"/>
      <c r="V118" s="253"/>
      <c r="W118" s="253"/>
      <c r="X118" s="253" t="s">
        <v>12</v>
      </c>
      <c r="Y118" s="253"/>
      <c r="Z118" s="253"/>
      <c r="AA118" s="253"/>
      <c r="AB118" s="254" t="s">
        <v>29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44"/>
      <c r="C119" s="11"/>
      <c r="D119" s="10"/>
      <c r="E119" s="10"/>
      <c r="F119" s="10"/>
      <c r="G119" s="10"/>
      <c r="H119" s="10"/>
      <c r="I119" s="10"/>
      <c r="J119" s="10"/>
      <c r="K119" s="10"/>
      <c r="L119" s="266"/>
      <c r="M119" s="267"/>
      <c r="N119" s="268"/>
      <c r="O119" s="260"/>
      <c r="P119" s="233" t="s">
        <v>0</v>
      </c>
      <c r="Q119" s="233" t="s">
        <v>1</v>
      </c>
      <c r="R119" s="233" t="s">
        <v>2</v>
      </c>
      <c r="S119" s="253"/>
      <c r="T119" s="233" t="s">
        <v>7</v>
      </c>
      <c r="U119" s="233" t="s">
        <v>8</v>
      </c>
      <c r="V119" s="233" t="s">
        <v>9</v>
      </c>
      <c r="W119" s="233" t="s">
        <v>10</v>
      </c>
      <c r="X119" s="233" t="s">
        <v>25</v>
      </c>
      <c r="Y119" s="233" t="s">
        <v>26</v>
      </c>
      <c r="Z119" s="233" t="s">
        <v>27</v>
      </c>
      <c r="AA119" s="233" t="s">
        <v>28</v>
      </c>
      <c r="AB119" s="25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44"/>
      <c r="C120" s="11"/>
      <c r="D120" s="10"/>
      <c r="E120" s="10"/>
      <c r="F120" s="10"/>
      <c r="G120" s="10"/>
      <c r="H120" s="10"/>
      <c r="I120" s="10"/>
      <c r="J120" s="10"/>
      <c r="K120" s="10"/>
      <c r="L120" s="184">
        <v>106</v>
      </c>
      <c r="M120" s="64" t="s">
        <v>53</v>
      </c>
      <c r="N120" s="171" t="s">
        <v>36</v>
      </c>
      <c r="O120" s="64">
        <v>60</v>
      </c>
      <c r="P120" s="63">
        <v>0.66</v>
      </c>
      <c r="Q120" s="64">
        <v>0.12</v>
      </c>
      <c r="R120" s="64">
        <v>3.08</v>
      </c>
      <c r="S120" s="63">
        <v>19.2</v>
      </c>
      <c r="T120" s="67">
        <v>0.05</v>
      </c>
      <c r="U120" s="65">
        <v>2</v>
      </c>
      <c r="V120" s="68">
        <v>0</v>
      </c>
      <c r="W120" s="65">
        <v>0.5</v>
      </c>
      <c r="X120" s="65">
        <v>1.2</v>
      </c>
      <c r="Y120" s="68">
        <v>20.8</v>
      </c>
      <c r="Z120" s="68">
        <v>16</v>
      </c>
      <c r="AA120" s="65">
        <v>0.7</v>
      </c>
      <c r="AB120" s="79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44"/>
      <c r="C121" s="11"/>
      <c r="D121" s="10"/>
      <c r="E121" s="10"/>
      <c r="F121" s="10"/>
      <c r="G121" s="10"/>
      <c r="H121" s="10"/>
      <c r="I121" s="10"/>
      <c r="J121" s="10"/>
      <c r="K121" s="10"/>
      <c r="L121" s="184">
        <v>131</v>
      </c>
      <c r="M121" s="77" t="s">
        <v>40</v>
      </c>
      <c r="N121" s="171" t="s">
        <v>80</v>
      </c>
      <c r="O121" s="64">
        <v>250</v>
      </c>
      <c r="P121" s="63">
        <v>2.9</v>
      </c>
      <c r="Q121" s="64">
        <v>4.45</v>
      </c>
      <c r="R121" s="64">
        <v>12.02</v>
      </c>
      <c r="S121" s="63">
        <v>197</v>
      </c>
      <c r="T121" s="67">
        <v>0.06</v>
      </c>
      <c r="U121" s="65">
        <v>9.1999999999999993</v>
      </c>
      <c r="V121" s="68">
        <v>0.23</v>
      </c>
      <c r="W121" s="65">
        <v>0.25</v>
      </c>
      <c r="X121" s="65">
        <v>277</v>
      </c>
      <c r="Y121" s="68">
        <v>160</v>
      </c>
      <c r="Z121" s="68">
        <v>31</v>
      </c>
      <c r="AA121" s="65">
        <v>1.52</v>
      </c>
      <c r="AB121" s="79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84">
        <v>407</v>
      </c>
      <c r="M122" s="77" t="s">
        <v>40</v>
      </c>
      <c r="N122" s="59" t="s">
        <v>81</v>
      </c>
      <c r="O122" s="64" t="s">
        <v>82</v>
      </c>
      <c r="P122" s="89">
        <v>8.8000000000000007</v>
      </c>
      <c r="Q122" s="64">
        <v>14.4</v>
      </c>
      <c r="R122" s="64">
        <v>13.9</v>
      </c>
      <c r="S122" s="64">
        <v>258</v>
      </c>
      <c r="T122" s="64">
        <v>0.12</v>
      </c>
      <c r="U122" s="63">
        <v>10.4</v>
      </c>
      <c r="V122" s="64">
        <v>0.02</v>
      </c>
      <c r="W122" s="64">
        <v>0.31</v>
      </c>
      <c r="X122" s="64">
        <v>25</v>
      </c>
      <c r="Y122" s="64">
        <v>139</v>
      </c>
      <c r="Z122" s="64">
        <v>39</v>
      </c>
      <c r="AA122" s="64">
        <v>1.8</v>
      </c>
      <c r="AB122" s="79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84">
        <v>509</v>
      </c>
      <c r="M123" s="64" t="s">
        <v>71</v>
      </c>
      <c r="N123" s="59" t="s">
        <v>78</v>
      </c>
      <c r="O123" s="64">
        <v>200</v>
      </c>
      <c r="P123" s="64">
        <v>0.3</v>
      </c>
      <c r="Q123" s="64">
        <v>0.2</v>
      </c>
      <c r="R123" s="64">
        <v>25.1</v>
      </c>
      <c r="S123" s="64">
        <v>103</v>
      </c>
      <c r="T123" s="65">
        <v>0.01</v>
      </c>
      <c r="U123" s="68">
        <v>3.3</v>
      </c>
      <c r="V123" s="68">
        <v>0</v>
      </c>
      <c r="W123" s="65">
        <v>0.1</v>
      </c>
      <c r="X123" s="68">
        <v>11</v>
      </c>
      <c r="Y123" s="65">
        <v>7</v>
      </c>
      <c r="Z123" s="68">
        <v>5</v>
      </c>
      <c r="AA123" s="65">
        <v>1.2</v>
      </c>
      <c r="AB123" s="79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36" customFormat="1" ht="13.15" customHeight="1">
      <c r="A124" s="137"/>
      <c r="B124" s="138"/>
      <c r="C124" s="29"/>
      <c r="D124" s="10"/>
      <c r="E124" s="10"/>
      <c r="F124" s="10"/>
      <c r="G124" s="10"/>
      <c r="H124" s="10"/>
      <c r="I124" s="10"/>
      <c r="J124" s="10"/>
      <c r="K124" s="10"/>
      <c r="L124" s="184">
        <v>108</v>
      </c>
      <c r="M124" s="64" t="s">
        <v>41</v>
      </c>
      <c r="N124" s="59" t="s">
        <v>5</v>
      </c>
      <c r="O124" s="64">
        <v>52.5</v>
      </c>
      <c r="P124" s="78">
        <v>4</v>
      </c>
      <c r="Q124" s="78">
        <v>0.42</v>
      </c>
      <c r="R124" s="78">
        <v>25</v>
      </c>
      <c r="S124" s="78">
        <v>123.3</v>
      </c>
      <c r="T124" s="78">
        <v>0.05</v>
      </c>
      <c r="U124" s="78">
        <v>0</v>
      </c>
      <c r="V124" s="78">
        <v>0</v>
      </c>
      <c r="W124" s="78">
        <v>0.56999999999999995</v>
      </c>
      <c r="X124" s="78">
        <v>10.5</v>
      </c>
      <c r="Y124" s="78">
        <v>34</v>
      </c>
      <c r="Z124" s="78">
        <v>7.35</v>
      </c>
      <c r="AA124" s="78">
        <v>0.6</v>
      </c>
      <c r="AB124" s="185">
        <v>2.62</v>
      </c>
      <c r="AC124" s="10"/>
      <c r="AD124" s="10"/>
      <c r="AE124" s="10"/>
      <c r="AF124" s="10"/>
      <c r="AG124" s="10"/>
      <c r="AH124" s="10"/>
      <c r="AI124" s="10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</row>
    <row r="125" spans="1:151" s="10" customFormat="1" ht="13.15" customHeight="1">
      <c r="A125" s="11"/>
      <c r="B125" s="146"/>
      <c r="C125" s="29"/>
      <c r="L125" s="184">
        <v>109</v>
      </c>
      <c r="M125" s="64" t="s">
        <v>41</v>
      </c>
      <c r="N125" s="59" t="s">
        <v>4</v>
      </c>
      <c r="O125" s="64">
        <v>28</v>
      </c>
      <c r="P125" s="78">
        <v>1.85</v>
      </c>
      <c r="Q125" s="78">
        <v>0.33</v>
      </c>
      <c r="R125" s="78">
        <v>9.35</v>
      </c>
      <c r="S125" s="78">
        <v>49</v>
      </c>
      <c r="T125" s="158">
        <v>0.05</v>
      </c>
      <c r="U125" s="158">
        <v>0</v>
      </c>
      <c r="V125" s="158">
        <v>0</v>
      </c>
      <c r="W125" s="158">
        <v>0.39</v>
      </c>
      <c r="X125" s="158">
        <v>9.8000000000000007</v>
      </c>
      <c r="Y125" s="158">
        <v>44.2</v>
      </c>
      <c r="Z125" s="158">
        <v>13</v>
      </c>
      <c r="AA125" s="158">
        <v>1.0900000000000001</v>
      </c>
      <c r="AB125" s="118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29" customFormat="1" ht="13.15" customHeight="1">
      <c r="A126" s="271"/>
      <c r="B126" s="271"/>
      <c r="C126" s="29"/>
      <c r="D126" s="10"/>
      <c r="E126" s="10"/>
      <c r="F126" s="10"/>
      <c r="G126" s="10"/>
      <c r="H126" s="10"/>
      <c r="I126" s="10"/>
      <c r="J126" s="10"/>
      <c r="K126" s="10"/>
      <c r="L126" s="184">
        <v>112</v>
      </c>
      <c r="M126" s="64" t="s">
        <v>55</v>
      </c>
      <c r="N126" s="59" t="s">
        <v>38</v>
      </c>
      <c r="O126" s="62">
        <v>100</v>
      </c>
      <c r="P126" s="66">
        <v>0.4</v>
      </c>
      <c r="Q126" s="66">
        <v>0.4</v>
      </c>
      <c r="R126" s="66">
        <v>10</v>
      </c>
      <c r="S126" s="62">
        <v>47</v>
      </c>
      <c r="T126" s="67">
        <v>0.03</v>
      </c>
      <c r="U126" s="82">
        <v>1</v>
      </c>
      <c r="V126" s="70">
        <v>0</v>
      </c>
      <c r="W126" s="67">
        <v>0.2</v>
      </c>
      <c r="X126" s="82">
        <v>16</v>
      </c>
      <c r="Y126" s="68">
        <v>11</v>
      </c>
      <c r="Z126" s="68">
        <v>9</v>
      </c>
      <c r="AA126" s="65">
        <v>2</v>
      </c>
      <c r="AB126" s="118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29" customFormat="1" ht="13.5" customHeight="1">
      <c r="A127" s="235"/>
      <c r="B127" s="235"/>
      <c r="C127" s="29"/>
      <c r="D127" s="10"/>
      <c r="E127" s="10"/>
      <c r="F127" s="10"/>
      <c r="G127" s="10"/>
      <c r="H127" s="10"/>
      <c r="I127" s="10"/>
      <c r="J127" s="10"/>
      <c r="K127" s="10"/>
      <c r="L127" s="184"/>
      <c r="M127" s="64"/>
      <c r="N127" s="59"/>
      <c r="O127" s="62"/>
      <c r="P127" s="66"/>
      <c r="Q127" s="66"/>
      <c r="R127" s="66"/>
      <c r="S127" s="62"/>
      <c r="T127" s="67"/>
      <c r="U127" s="82"/>
      <c r="V127" s="70"/>
      <c r="W127" s="67"/>
      <c r="X127" s="82"/>
      <c r="Y127" s="68"/>
      <c r="Z127" s="68"/>
      <c r="AA127" s="65"/>
      <c r="AB127" s="118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44"/>
      <c r="C128" s="11"/>
      <c r="D128" s="10"/>
      <c r="E128" s="10"/>
      <c r="F128" s="10"/>
      <c r="G128" s="10"/>
      <c r="H128" s="10"/>
      <c r="I128" s="10"/>
      <c r="J128" s="10"/>
      <c r="K128" s="10"/>
      <c r="L128" s="186"/>
      <c r="M128" s="187"/>
      <c r="N128" s="188" t="s">
        <v>6</v>
      </c>
      <c r="O128" s="189">
        <f>SUM(O121:O126)</f>
        <v>630.5</v>
      </c>
      <c r="P128" s="190">
        <f t="shared" ref="P128:AB128" si="10">SUM(P120:P126)</f>
        <v>18.910000000000004</v>
      </c>
      <c r="Q128" s="190">
        <f t="shared" si="10"/>
        <v>20.319999999999997</v>
      </c>
      <c r="R128" s="190">
        <f t="shared" si="10"/>
        <v>98.449999999999989</v>
      </c>
      <c r="S128" s="191">
        <f t="shared" si="10"/>
        <v>796.5</v>
      </c>
      <c r="T128" s="192">
        <f t="shared" si="10"/>
        <v>0.37</v>
      </c>
      <c r="U128" s="193">
        <f t="shared" si="10"/>
        <v>25.900000000000002</v>
      </c>
      <c r="V128" s="194">
        <f t="shared" si="10"/>
        <v>0.25</v>
      </c>
      <c r="W128" s="192">
        <f t="shared" si="10"/>
        <v>2.3200000000000003</v>
      </c>
      <c r="X128" s="193">
        <f t="shared" si="10"/>
        <v>350.5</v>
      </c>
      <c r="Y128" s="193">
        <f t="shared" si="10"/>
        <v>416</v>
      </c>
      <c r="Z128" s="193">
        <f t="shared" si="10"/>
        <v>120.35</v>
      </c>
      <c r="AA128" s="192">
        <f t="shared" si="10"/>
        <v>8.91</v>
      </c>
      <c r="AB128" s="195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55"/>
      <c r="C129" s="29"/>
      <c r="L129" s="24"/>
      <c r="M129" s="24"/>
      <c r="N129" s="25"/>
      <c r="O129" s="43"/>
      <c r="P129" s="20"/>
      <c r="Q129" s="20"/>
      <c r="R129" s="20"/>
      <c r="S129" s="17"/>
      <c r="T129" s="106"/>
      <c r="U129" s="106"/>
      <c r="V129" s="106"/>
      <c r="W129" s="106"/>
      <c r="X129" s="106"/>
      <c r="Y129" s="106"/>
      <c r="Z129" s="106"/>
      <c r="AA129" s="106"/>
      <c r="AB129" s="106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55"/>
      <c r="C130" s="29"/>
      <c r="L130" s="9"/>
      <c r="M130" s="9"/>
      <c r="N130" s="20" t="s">
        <v>16</v>
      </c>
      <c r="O130" s="91"/>
      <c r="P130" s="20"/>
      <c r="Q130" s="20"/>
      <c r="R130" s="20"/>
      <c r="S130" s="20"/>
      <c r="T130" s="106"/>
      <c r="U130" s="106"/>
      <c r="V130" s="106"/>
      <c r="W130" s="106"/>
      <c r="X130" s="106"/>
      <c r="Y130" s="106"/>
      <c r="Z130" s="106"/>
      <c r="AA130" s="106"/>
      <c r="AB130" s="106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55"/>
      <c r="C131" s="29"/>
      <c r="L131" s="6"/>
      <c r="M131" s="6"/>
      <c r="N131" s="26"/>
      <c r="O131" s="44"/>
      <c r="P131" s="253" t="s">
        <v>3</v>
      </c>
      <c r="Q131" s="253"/>
      <c r="R131" s="253"/>
      <c r="S131" s="272" t="s">
        <v>13</v>
      </c>
      <c r="T131" s="254" t="s">
        <v>11</v>
      </c>
      <c r="U131" s="254"/>
      <c r="V131" s="254"/>
      <c r="W131" s="254"/>
      <c r="X131" s="254" t="s">
        <v>12</v>
      </c>
      <c r="Y131" s="254"/>
      <c r="Z131" s="254"/>
      <c r="AA131" s="254"/>
      <c r="AB131" s="254" t="s">
        <v>29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55"/>
      <c r="C132" s="29"/>
      <c r="L132" s="6"/>
      <c r="M132" s="6"/>
      <c r="N132" s="15"/>
      <c r="O132" s="44"/>
      <c r="P132" s="56" t="s">
        <v>0</v>
      </c>
      <c r="Q132" s="56" t="s">
        <v>1</v>
      </c>
      <c r="R132" s="56" t="s">
        <v>2</v>
      </c>
      <c r="S132" s="273"/>
      <c r="T132" s="108" t="s">
        <v>7</v>
      </c>
      <c r="U132" s="108" t="s">
        <v>8</v>
      </c>
      <c r="V132" s="108" t="s">
        <v>9</v>
      </c>
      <c r="W132" s="108" t="s">
        <v>10</v>
      </c>
      <c r="X132" s="108" t="s">
        <v>25</v>
      </c>
      <c r="Y132" s="108" t="s">
        <v>26</v>
      </c>
      <c r="Z132" s="108" t="s">
        <v>27</v>
      </c>
      <c r="AA132" s="108" t="s">
        <v>28</v>
      </c>
      <c r="AB132" s="254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55"/>
      <c r="C133" s="29"/>
      <c r="L133" s="6"/>
      <c r="M133" s="27" t="s">
        <v>15</v>
      </c>
      <c r="N133" s="114" t="s">
        <v>66</v>
      </c>
      <c r="O133" s="57">
        <v>700</v>
      </c>
      <c r="P133" s="170">
        <v>26.9</v>
      </c>
      <c r="Q133" s="170">
        <v>27.6</v>
      </c>
      <c r="R133" s="170">
        <v>117.2</v>
      </c>
      <c r="S133" s="170">
        <v>822.5</v>
      </c>
      <c r="T133" s="218">
        <v>0.4</v>
      </c>
      <c r="U133" s="218">
        <v>21</v>
      </c>
      <c r="V133" s="218">
        <v>0.28000000000000003</v>
      </c>
      <c r="W133" s="218">
        <v>3.5</v>
      </c>
      <c r="X133" s="218">
        <v>385</v>
      </c>
      <c r="Y133" s="218">
        <v>577</v>
      </c>
      <c r="Z133" s="218">
        <v>87.5</v>
      </c>
      <c r="AA133" s="218">
        <v>4.2</v>
      </c>
      <c r="AB133" s="20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55"/>
      <c r="C134" s="29"/>
      <c r="L134" s="6"/>
      <c r="M134" s="6"/>
      <c r="N134" s="27"/>
      <c r="O134" s="92"/>
      <c r="P134" s="27"/>
      <c r="Q134" s="27"/>
      <c r="R134" s="27"/>
      <c r="S134" s="27"/>
      <c r="T134" s="112"/>
      <c r="U134" s="112"/>
      <c r="V134" s="112"/>
      <c r="W134" s="112"/>
      <c r="X134" s="112"/>
      <c r="Y134" s="112"/>
      <c r="Z134" s="112"/>
      <c r="AA134" s="112"/>
      <c r="AB134" s="112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55"/>
      <c r="C135" s="29"/>
      <c r="L135" s="9"/>
      <c r="M135" s="9"/>
      <c r="N135" s="18"/>
      <c r="O135" s="84"/>
      <c r="P135" s="18"/>
      <c r="Q135" s="18"/>
      <c r="R135" s="18"/>
      <c r="S135" s="18"/>
      <c r="T135" s="104"/>
      <c r="U135" s="104"/>
      <c r="V135" s="104"/>
      <c r="W135" s="104"/>
      <c r="X135" s="104"/>
      <c r="Y135" s="104"/>
      <c r="Z135" s="104"/>
      <c r="AA135" s="104"/>
      <c r="AB135" s="104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55"/>
      <c r="C136" s="29"/>
      <c r="L136" s="28"/>
      <c r="M136" s="28"/>
      <c r="N136" s="117" t="s">
        <v>91</v>
      </c>
      <c r="O136" s="232">
        <v>750</v>
      </c>
      <c r="P136" s="170">
        <v>28</v>
      </c>
      <c r="Q136" s="170">
        <v>25.1</v>
      </c>
      <c r="R136" s="170">
        <v>110.5</v>
      </c>
      <c r="S136" s="170">
        <v>805.5</v>
      </c>
      <c r="T136" s="218">
        <v>0.6</v>
      </c>
      <c r="U136" s="218">
        <v>23</v>
      </c>
      <c r="V136" s="218">
        <v>0.2</v>
      </c>
      <c r="W136" s="218">
        <v>3.1</v>
      </c>
      <c r="X136" s="218">
        <v>280</v>
      </c>
      <c r="Y136" s="218">
        <v>464</v>
      </c>
      <c r="Z136" s="218">
        <v>100</v>
      </c>
      <c r="AA136" s="218">
        <v>5.0999999999999996</v>
      </c>
      <c r="AB136" s="20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52"/>
      <c r="C137" s="150"/>
      <c r="D137" s="151"/>
      <c r="E137" s="151"/>
      <c r="F137" s="151"/>
      <c r="G137" s="151"/>
      <c r="H137" s="151"/>
      <c r="I137" s="151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52"/>
      <c r="C138" s="150"/>
      <c r="D138" s="151"/>
      <c r="E138" s="151"/>
      <c r="F138" s="151"/>
      <c r="G138" s="151"/>
      <c r="H138" s="151"/>
      <c r="I138" s="151"/>
      <c r="AG138" s="139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52"/>
      <c r="C139" s="150"/>
      <c r="D139" s="151"/>
      <c r="E139" s="151"/>
      <c r="F139" s="151"/>
      <c r="G139" s="151"/>
      <c r="H139" s="151"/>
      <c r="I139" s="151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51"/>
      <c r="C140" s="150"/>
      <c r="D140" s="151"/>
      <c r="E140" s="151"/>
      <c r="F140" s="151"/>
      <c r="G140" s="151"/>
      <c r="H140" s="151"/>
      <c r="I140" s="151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G143" s="10"/>
    </row>
    <row r="144" spans="1:151" s="13" customFormat="1" ht="13.15" customHeight="1">
      <c r="A144" s="12"/>
      <c r="C144" s="3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G144" s="10"/>
    </row>
    <row r="145" spans="1:151" s="10" customFormat="1" ht="13.15" customHeight="1">
      <c r="A145" s="11"/>
      <c r="C145" s="2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21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222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8"/>
      <c r="C4" s="3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3"/>
      <c r="S4" s="33"/>
      <c r="T4" s="33"/>
      <c r="U4" s="33"/>
    </row>
    <row r="5" spans="2:21" ht="15.75">
      <c r="B5" s="38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00"/>
      <c r="S5" s="100"/>
      <c r="T5" s="100"/>
      <c r="U5" s="226"/>
    </row>
    <row r="6" spans="2:21" ht="15.75">
      <c r="B6" s="38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00"/>
      <c r="S6" s="100"/>
      <c r="T6" s="100"/>
      <c r="U6" s="226"/>
    </row>
    <row r="7" spans="2:21" ht="15.75">
      <c r="B7" s="38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00"/>
      <c r="S7" s="100"/>
      <c r="T7" s="100"/>
      <c r="U7" s="226"/>
    </row>
    <row r="8" spans="2:21" ht="15.75">
      <c r="B8" s="38"/>
      <c r="C8" s="111"/>
      <c r="D8" s="111"/>
      <c r="E8" s="281"/>
      <c r="F8" s="281"/>
      <c r="G8" s="281"/>
      <c r="H8" s="281"/>
      <c r="I8" s="281"/>
      <c r="J8" s="111"/>
      <c r="K8" s="111"/>
      <c r="L8" s="111"/>
      <c r="M8" s="111"/>
      <c r="N8" s="111"/>
      <c r="O8" s="111"/>
      <c r="P8" s="111"/>
      <c r="Q8" s="111"/>
      <c r="R8" s="100"/>
      <c r="S8" s="100"/>
      <c r="T8" s="100"/>
      <c r="U8" s="226"/>
    </row>
    <row r="9" spans="2:21" ht="15.75">
      <c r="B9" s="38"/>
      <c r="C9" s="111"/>
      <c r="D9" s="111"/>
      <c r="E9" s="281"/>
      <c r="F9" s="281"/>
      <c r="G9" s="281"/>
      <c r="H9" s="281"/>
      <c r="I9" s="281"/>
      <c r="J9" s="111"/>
      <c r="K9" s="111"/>
      <c r="L9" s="111"/>
      <c r="M9" s="111"/>
      <c r="N9" s="111"/>
      <c r="O9" s="111"/>
      <c r="P9" s="111"/>
      <c r="Q9" s="111"/>
      <c r="R9" s="100"/>
      <c r="S9" s="100"/>
      <c r="T9" s="100"/>
      <c r="U9" s="226"/>
    </row>
    <row r="10" spans="2:21" ht="15.75">
      <c r="B10" s="38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00"/>
      <c r="S10" s="100"/>
      <c r="T10" s="100"/>
      <c r="U10" s="226"/>
    </row>
    <row r="11" spans="2:21" ht="15.75">
      <c r="B11" s="38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00"/>
      <c r="S11" s="100"/>
      <c r="T11" s="100"/>
      <c r="U11" s="226"/>
    </row>
    <row r="12" spans="2:21" ht="15.75">
      <c r="B12" s="38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00"/>
      <c r="S12" s="100"/>
      <c r="T12" s="100"/>
      <c r="U12" s="226"/>
    </row>
    <row r="13" spans="2:21" ht="15.75">
      <c r="B13" s="38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00"/>
      <c r="S13" s="100"/>
      <c r="T13" s="100"/>
      <c r="U13" s="226"/>
    </row>
    <row r="14" spans="2:21" ht="15.75">
      <c r="B14" s="3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00"/>
      <c r="S14" s="100"/>
      <c r="T14" s="100"/>
      <c r="U14" s="226"/>
    </row>
    <row r="15" spans="2:21" ht="15.75">
      <c r="B15" s="38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00"/>
      <c r="S15" s="100"/>
      <c r="T15" s="100"/>
      <c r="U15" s="226"/>
    </row>
    <row r="16" spans="2:21" ht="15.75">
      <c r="B16" s="38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00"/>
      <c r="S16" s="100"/>
      <c r="T16" s="100"/>
      <c r="U16" s="226"/>
    </row>
    <row r="17" spans="2:21" ht="15.75">
      <c r="B17" s="38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00"/>
      <c r="S17" s="100"/>
      <c r="T17" s="100"/>
      <c r="U17" s="226"/>
    </row>
    <row r="18" spans="2:21" ht="15.75">
      <c r="B18" s="38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00"/>
      <c r="S18" s="100"/>
      <c r="T18" s="100"/>
      <c r="U18" s="227"/>
    </row>
    <row r="19" spans="2:21" ht="15.75">
      <c r="B19" s="38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00"/>
      <c r="S19" s="100"/>
      <c r="T19" s="100"/>
      <c r="U19" s="226"/>
    </row>
    <row r="20" spans="2:21" ht="15.75">
      <c r="B20" s="38"/>
      <c r="C20" s="111"/>
      <c r="D20" s="22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229"/>
      <c r="R20" s="100"/>
      <c r="S20" s="100"/>
      <c r="T20" s="100"/>
      <c r="U20" s="226"/>
    </row>
    <row r="21" spans="2:21" ht="15.75">
      <c r="B21" s="38"/>
      <c r="C21" s="111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100"/>
      <c r="S21" s="100"/>
      <c r="T21" s="100"/>
      <c r="U21" s="226"/>
    </row>
    <row r="22" spans="2:21" ht="15.75">
      <c r="B22" s="38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00"/>
      <c r="S22" s="100"/>
      <c r="T22" s="100"/>
      <c r="U22" s="226"/>
    </row>
    <row r="23" spans="2:21" ht="15.75">
      <c r="B23" s="38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00"/>
      <c r="S23" s="100"/>
      <c r="T23" s="100"/>
      <c r="U23" s="226"/>
    </row>
    <row r="24" spans="2:21" ht="15.75">
      <c r="B24" s="38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00"/>
      <c r="S24" s="100"/>
      <c r="T24" s="100"/>
      <c r="U24" s="226"/>
    </row>
    <row r="25" spans="2:21" ht="15.75">
      <c r="B25" s="38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00"/>
      <c r="S25" s="100"/>
      <c r="T25" s="100"/>
      <c r="U25" s="226"/>
    </row>
    <row r="26" spans="2:21" ht="15.75">
      <c r="B26" s="38"/>
      <c r="C26" s="3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3"/>
      <c r="S26" s="33"/>
      <c r="T26" s="33"/>
      <c r="U26" s="226"/>
    </row>
    <row r="27" spans="2:21">
      <c r="C27" s="231"/>
      <c r="D27" s="10"/>
      <c r="E27" s="282"/>
      <c r="F27" s="282"/>
      <c r="G27" s="282"/>
      <c r="H27" s="282"/>
      <c r="I27" s="28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31"/>
    </row>
    <row r="28" spans="2:21">
      <c r="C28" s="23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1"/>
    </row>
    <row r="29" spans="2:21" ht="15.75">
      <c r="C29" s="231"/>
      <c r="D29" s="10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10"/>
      <c r="T29" s="231"/>
    </row>
    <row r="30" spans="2:21" ht="15.75">
      <c r="C30" s="231"/>
      <c r="D30" s="10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10"/>
      <c r="T30" s="231"/>
    </row>
    <row r="31" spans="2:21" ht="15.75">
      <c r="C31" s="231"/>
      <c r="D31" s="10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10"/>
      <c r="T31" s="231"/>
    </row>
    <row r="32" spans="2:21" ht="15.75">
      <c r="C32" s="231"/>
      <c r="D32" s="13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13"/>
      <c r="T32" s="231"/>
    </row>
    <row r="33" spans="3:20" ht="15.75">
      <c r="C33" s="231"/>
      <c r="D33" s="1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13"/>
      <c r="T33" s="231"/>
    </row>
    <row r="34" spans="3:20" ht="15.75">
      <c r="C34" s="231"/>
      <c r="D34" s="10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10"/>
      <c r="T34" s="231"/>
    </row>
    <row r="35" spans="3:20" ht="15.75">
      <c r="C35" s="231"/>
      <c r="D35" s="10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10"/>
      <c r="T35" s="231"/>
    </row>
    <row r="36" spans="3:20" ht="15.75">
      <c r="C36" s="231"/>
      <c r="D36" s="10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10"/>
      <c r="T36" s="231"/>
    </row>
    <row r="37" spans="3:20" ht="15.75">
      <c r="C37" s="231"/>
      <c r="D37" s="10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10"/>
      <c r="T37" s="231"/>
    </row>
    <row r="38" spans="3:20" ht="15.75">
      <c r="C38" s="231"/>
      <c r="D38" s="10"/>
      <c r="E38" s="22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222"/>
      <c r="S38" s="10"/>
      <c r="T38" s="231"/>
    </row>
    <row r="39" spans="3:20">
      <c r="C39" s="231"/>
      <c r="D39" s="10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0"/>
      <c r="T39" s="231"/>
    </row>
    <row r="40" spans="3:20">
      <c r="C40" s="23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31"/>
    </row>
    <row r="41" spans="3:20">
      <c r="C41" s="23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31"/>
    </row>
    <row r="42" spans="3:20"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2021-10-18T19:44:39Z</dcterms:modified>
</cp:coreProperties>
</file>