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12120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ЗАВТР.7-11.(63,33'!$A$1:$Q$18</definedName>
  </definedNames>
  <calcPr calcId="124519"/>
</workbook>
</file>

<file path=xl/calcChain.xml><?xml version="1.0" encoding="utf-8"?>
<calcChain xmlns="http://schemas.openxmlformats.org/spreadsheetml/2006/main">
  <c r="AB128" i="3"/>
  <c r="AA128"/>
  <c r="Z128"/>
  <c r="Y128"/>
  <c r="X128"/>
  <c r="W128"/>
  <c r="V128"/>
  <c r="U128"/>
  <c r="T128"/>
  <c r="S128"/>
  <c r="R128"/>
  <c r="Q128"/>
  <c r="P128"/>
  <c r="O128"/>
  <c r="AB81"/>
  <c r="AA81"/>
  <c r="Z81"/>
  <c r="Y81"/>
  <c r="X81"/>
  <c r="W81"/>
  <c r="V81"/>
  <c r="U81"/>
  <c r="T81"/>
  <c r="S81"/>
  <c r="R81"/>
  <c r="Q81"/>
  <c r="P81"/>
  <c r="O81"/>
  <c r="O20" l="1"/>
  <c r="S116"/>
  <c r="AA56" l="1"/>
  <c r="Z56"/>
  <c r="Y56"/>
  <c r="X56"/>
  <c r="W56"/>
  <c r="V56"/>
  <c r="U56"/>
  <c r="T56"/>
  <c r="S56"/>
  <c r="R56"/>
  <c r="Q56"/>
  <c r="P56"/>
  <c r="O56"/>
  <c r="S44"/>
  <c r="S20"/>
  <c r="AB20"/>
  <c r="AB116"/>
  <c r="AA116"/>
  <c r="Z116"/>
  <c r="Y116"/>
  <c r="X116"/>
  <c r="W116"/>
  <c r="V116"/>
  <c r="U116"/>
  <c r="T116"/>
  <c r="R116"/>
  <c r="Q116"/>
  <c r="P116"/>
  <c r="O116"/>
  <c r="AB105"/>
  <c r="AA105"/>
  <c r="Z105"/>
  <c r="Y105"/>
  <c r="X105"/>
  <c r="W105"/>
  <c r="V105"/>
  <c r="U105"/>
  <c r="T105"/>
  <c r="S105"/>
  <c r="R105"/>
  <c r="Q105"/>
  <c r="P105"/>
  <c r="O105"/>
  <c r="AB93"/>
  <c r="AA93"/>
  <c r="Z93"/>
  <c r="Y93"/>
  <c r="X93"/>
  <c r="W93"/>
  <c r="V93"/>
  <c r="U93"/>
  <c r="T93"/>
  <c r="S93"/>
  <c r="R93"/>
  <c r="Q93"/>
  <c r="P93"/>
  <c r="O93"/>
  <c r="AB69"/>
  <c r="AA69"/>
  <c r="Z69"/>
  <c r="Y69"/>
  <c r="X69"/>
  <c r="W69"/>
  <c r="V69"/>
  <c r="U69"/>
  <c r="T69"/>
  <c r="S69"/>
  <c r="R69"/>
  <c r="Q69"/>
  <c r="P69"/>
  <c r="O69"/>
  <c r="AB56"/>
  <c r="AB44"/>
  <c r="AA44"/>
  <c r="Z44"/>
  <c r="Y44"/>
  <c r="X44"/>
  <c r="W44"/>
  <c r="V44"/>
  <c r="U44"/>
  <c r="T44"/>
  <c r="R44"/>
  <c r="Q44"/>
  <c r="P44"/>
  <c r="O44"/>
  <c r="AA32"/>
  <c r="Z32"/>
  <c r="Y32"/>
  <c r="X32"/>
  <c r="W32"/>
  <c r="V32"/>
  <c r="U32"/>
  <c r="T32"/>
  <c r="S32"/>
  <c r="R32"/>
  <c r="Q32"/>
  <c r="P32"/>
  <c r="O32"/>
  <c r="AA20"/>
  <c r="Z20"/>
  <c r="Y20"/>
  <c r="X20"/>
  <c r="W20"/>
  <c r="V20"/>
  <c r="T20"/>
  <c r="R20"/>
  <c r="Q20"/>
  <c r="P20"/>
  <c r="H17" i="2" l="1"/>
  <c r="E17" l="1"/>
  <c r="Q17" l="1"/>
  <c r="P17"/>
  <c r="O17"/>
  <c r="N17"/>
  <c r="M17"/>
  <c r="L17"/>
  <c r="K17"/>
  <c r="J17"/>
  <c r="I17"/>
  <c r="G17"/>
  <c r="F17"/>
  <c r="D17"/>
</calcChain>
</file>

<file path=xl/sharedStrings.xml><?xml version="1.0" encoding="utf-8"?>
<sst xmlns="http://schemas.openxmlformats.org/spreadsheetml/2006/main" count="402" uniqueCount="92">
  <si>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</si>
  <si>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</si>
  <si>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</si>
  <si>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</si>
  <si>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</si>
  <si>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</si>
  <si>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</si>
  <si>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</si>
  <si>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</si>
  <si>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</si>
  <si>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</si>
  <si>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</si>
  <si>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</si>
  <si>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</si>
  <si>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</si>
  <si>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</si>
  <si>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</si>
  <si>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Икра кабачковая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</si>
  <si>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</si>
  <si>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</si>
  <si>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</si>
  <si>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</si>
  <si>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"______" "_____________________" 2021 год.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</si>
  <si>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</si>
  <si>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</si>
  <si>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</si>
  <si>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</si>
  <si>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</si>
  <si>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</si>
  <si>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</si>
  <si>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</si>
  <si>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"______" "________________________ " 2021 год.</t>
  </si>
  <si>
    <t>День: понедельник
Неделя: первая
Сезон: лето-осень
Возрастная категория: 7-11 лет</t>
  </si>
  <si>
    <t>День: вторник
Неделя: первая
Сезон: лето-осень
Возрастная категория: 7-11 лет</t>
  </si>
  <si>
    <t>День: среда
Неделя: первая
Сезон: лето-осень
Возрастная категория: 7-11 лет</t>
  </si>
  <si>
    <t>Примерное меню ЗАВТРАК возрастной категории 7-11 лет (Лето-осень)</t>
  </si>
  <si>
    <t>Овощи свежие нарезка (пимидор)</t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</si>
  <si>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</si>
  <si>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</si>
  <si>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</si>
  <si>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</si>
  <si>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</si>
  <si>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</si>
  <si>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</si>
  <si>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</si>
  <si>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</si>
  <si>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</si>
  <si>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День: четверг
Неделя: первая
Сезон: лето-осень
Возрастная категория: 7-11 лет</t>
  </si>
  <si>
    <t>День: пятница
Неделя: первая
Сезон: лето-осень
Возрастная категория: 7-11 лет</t>
  </si>
  <si>
    <t>День: понедельник
Неделя: вторая
Сезон: лето-осень
Возрастная категория: 7-11 лет</t>
  </si>
  <si>
    <t>Овощи свежие нарезка (огурец)</t>
  </si>
  <si>
    <t>Тефтели из говядины с рисом</t>
  </si>
  <si>
    <t>Чай с сахаром с лимоном</t>
  </si>
  <si>
    <t>овощи</t>
  </si>
  <si>
    <t>кефир 2,5%</t>
  </si>
  <si>
    <t>фрукт</t>
  </si>
  <si>
    <t>Рыба припущенная</t>
  </si>
  <si>
    <t>День: вторник
Неделя: вторая
Сезон: лето-осень
Возрастная категория: 7-11 лет</t>
  </si>
  <si>
    <t>День: среда
Неделя: вторая
Сезон: лето-осень
Возрастная категория: 7-11 лет</t>
  </si>
  <si>
    <t>День: четверг
Неделя: вторая
Сезон: лето-осень
Возрастная категория: 7-11 лет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</si>
  <si>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</si>
  <si>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</si>
  <si>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</si>
  <si>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</si>
  <si>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</si>
  <si>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</si>
  <si>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</si>
  <si>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Примерное меню ОБЕД возрастной категории 7-11 лет (Лето-осень)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</si>
  <si>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</si>
  <si>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</si>
  <si>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</si>
  <si>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</si>
  <si>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</si>
  <si>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</si>
  <si>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</si>
  <si>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</si>
  <si>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</si>
  <si>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</si>
  <si>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</si>
  <si>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</si>
  <si>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</si>
  <si>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</si>
  <si>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</si>
  <si>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</si>
  <si>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Овощи свежие нарезка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</si>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</sst>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2" fontId="3" fillId="4" borderId="1" xfId="0" applyNumberFormat="1" applyFont="1" applyFill="1" applyBorder="1"/>
    <xf numFmtId="2" fontId="3" fillId="0" borderId="1" xfId="0" applyNumberFormat="1" applyFont="1" applyBorder="1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1" fontId="6" fillId="4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left" wrapText="1"/>
    </xf>
    <xf numFmtId="2" fontId="5" fillId="9" borderId="1" xfId="0" applyNumberFormat="1" applyFont="1" applyFill="1" applyBorder="1"/>
    <xf numFmtId="2" fontId="8" fillId="10" borderId="1" xfId="0" applyNumberFormat="1" applyFont="1" applyFill="1" applyBorder="1"/>
    <xf numFmtId="1" fontId="6" fillId="9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8" borderId="0" xfId="0" applyNumberFormat="1" applyFont="1" applyFill="1" applyBorder="1"/>
    <xf numFmtId="2" fontId="3" fillId="0" borderId="0" xfId="0" applyNumberFormat="1" applyFont="1" applyFill="1" applyBorder="1"/>
    <xf numFmtId="2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1" fontId="5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5" fontId="13" fillId="0" borderId="1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5" fillId="0" borderId="1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6" fontId="1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1" fontId="7" fillId="10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 wrapText="1"/>
    </xf>
    <xf numFmtId="164" fontId="13" fillId="0" borderId="2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2" fontId="5" fillId="2" borderId="4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3" fillId="4" borderId="4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3" fillId="8" borderId="0" xfId="0" applyNumberFormat="1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8" fillId="1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2" fontId="2" fillId="10" borderId="1" xfId="0" applyNumberFormat="1" applyFont="1" applyFill="1" applyBorder="1"/>
    <xf numFmtId="2" fontId="3" fillId="0" borderId="1" xfId="0" applyNumberFormat="1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6" fillId="7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1" fontId="6" fillId="4" borderId="0" xfId="0" applyNumberFormat="1" applyFont="1" applyFill="1" applyBorder="1"/>
    <xf numFmtId="164" fontId="5" fillId="4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165" fontId="17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2" fontId="22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indent="1"/>
    </xf>
    <xf numFmtId="0" fontId="13" fillId="2" borderId="1" xfId="0" applyFont="1" applyFill="1" applyBorder="1" applyAlignment="1">
      <alignment horizontal="left"/>
    </xf>
    <xf numFmtId="165" fontId="13" fillId="2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2" fontId="15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2" fontId="4" fillId="4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/>
    </xf>
    <xf numFmtId="2" fontId="2" fillId="10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indent="1"/>
    </xf>
    <xf numFmtId="1" fontId="3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4" fontId="24" fillId="0" borderId="1" xfId="0" applyNumberFormat="1" applyFont="1" applyBorder="1" applyAlignment="1">
      <alignment horizontal="left"/>
    </xf>
    <xf numFmtId="0" fontId="23" fillId="0" borderId="1" xfId="0" applyNumberFormat="1" applyFont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0" fontId="23" fillId="0" borderId="1" xfId="0" applyFont="1" applyFill="1" applyBorder="1"/>
    <xf numFmtId="2" fontId="13" fillId="2" borderId="1" xfId="0" applyNumberFormat="1" applyFont="1" applyFill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1" fontId="26" fillId="10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20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20" fillId="4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left" vertical="center" wrapText="1"/>
    </xf>
    <xf numFmtId="2" fontId="6" fillId="3" borderId="10" xfId="0" applyNumberFormat="1" applyFont="1" applyFill="1" applyBorder="1" applyAlignment="1">
      <alignment horizontal="left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1" fontId="5" fillId="5" borderId="5" xfId="0" applyNumberFormat="1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left" vertical="center" wrapText="1"/>
    </xf>
    <xf numFmtId="2" fontId="6" fillId="11" borderId="6" xfId="0" applyNumberFormat="1" applyFont="1" applyFill="1" applyBorder="1" applyAlignment="1">
      <alignment horizontal="left" vertical="center" wrapText="1"/>
    </xf>
    <xf numFmtId="2" fontId="6" fillId="11" borderId="11" xfId="0" applyNumberFormat="1" applyFont="1" applyFill="1" applyBorder="1" applyAlignment="1">
      <alignment horizontal="left" vertical="center" wrapText="1"/>
    </xf>
    <xf numFmtId="2" fontId="6" fillId="11" borderId="7" xfId="0" applyNumberFormat="1" applyFont="1" applyFill="1" applyBorder="1" applyAlignment="1">
      <alignment horizontal="left" vertical="center" wrapText="1"/>
    </xf>
    <xf numFmtId="2" fontId="6" fillId="11" borderId="8" xfId="0" applyNumberFormat="1" applyFont="1" applyFill="1" applyBorder="1" applyAlignment="1">
      <alignment horizontal="left" vertical="center" wrapText="1"/>
    </xf>
    <xf numFmtId="2" fontId="6" fillId="11" borderId="12" xfId="0" applyNumberFormat="1" applyFont="1" applyFill="1" applyBorder="1" applyAlignment="1">
      <alignment horizontal="left" vertical="center" wrapText="1"/>
    </xf>
    <xf numFmtId="2" fontId="6" fillId="11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164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wrapText="1"/>
    </xf>
    <xf numFmtId="2" fontId="28" fillId="3" borderId="5" xfId="0" applyNumberFormat="1" applyFont="1" applyFill="1" applyBorder="1" applyAlignment="1">
      <alignment horizontal="center" vertical="top" wrapText="1"/>
    </xf>
    <xf numFmtId="2" fontId="28" fillId="3" borderId="2" xfId="0" applyNumberFormat="1" applyFont="1" applyFill="1" applyBorder="1" applyAlignment="1">
      <alignment horizontal="center" vertical="top" wrapText="1"/>
    </xf>
    <xf numFmtId="2" fontId="6" fillId="11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/>
    </xf>
    <xf numFmtId="164" fontId="6" fillId="5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zoomScale="88" zoomScaleNormal="70" zoomScaleSheetLayoutView="88" workbookViewId="0">
      <selection activeCell="A19" sqref="A19:Q38"/>
    </sheetView>
  </sheetViews>
  <sheetFormatPr defaultColWidth="6.28515625" defaultRowHeight="13.15" customHeight="1"/>
  <cols>
    <col min="1" max="1" width="6.28515625" style="38" customWidth="1"/>
    <col min="2" max="2" width="15.7109375" style="38" customWidth="1"/>
    <col min="3" max="3" width="35.42578125" style="32" customWidth="1"/>
    <col min="4" max="4" width="9.85546875" style="37" customWidth="1"/>
    <col min="5" max="7" width="7.7109375" style="37" customWidth="1"/>
    <col min="8" max="8" width="8.5703125" style="37" customWidth="1"/>
    <col min="9" max="12" width="7.7109375" style="37" customWidth="1"/>
    <col min="13" max="13" width="9.5703125" style="37" customWidth="1"/>
    <col min="14" max="14" width="11.28515625" style="37" customWidth="1"/>
    <col min="15" max="16" width="7.7109375" style="37" customWidth="1"/>
    <col min="17" max="17" width="10" style="37" customWidth="1"/>
    <col min="18" max="16384" width="6.28515625" style="34"/>
  </cols>
  <sheetData>
    <row r="1" spans="1:18" ht="20.100000000000001" customHeight="1">
      <c r="A1" s="247" t="s">
        <v>20</v>
      </c>
      <c r="B1" s="247"/>
      <c r="C1" s="247"/>
      <c r="D1" s="48"/>
      <c r="E1" s="49"/>
      <c r="F1" s="49"/>
      <c r="G1" s="49"/>
      <c r="H1" s="50"/>
      <c r="I1" s="50"/>
      <c r="J1" s="50"/>
      <c r="K1" s="50"/>
      <c r="L1" s="247" t="s">
        <v>24</v>
      </c>
      <c r="M1" s="247"/>
      <c r="N1" s="247"/>
      <c r="O1" s="247"/>
      <c r="P1" s="247"/>
      <c r="Q1" s="247"/>
    </row>
    <row r="2" spans="1:18" ht="32.25" customHeight="1">
      <c r="A2" s="266" t="s">
        <v>21</v>
      </c>
      <c r="B2" s="266"/>
      <c r="C2" s="266"/>
      <c r="D2" s="266"/>
      <c r="E2" s="266"/>
      <c r="F2" s="49"/>
      <c r="G2" s="49"/>
      <c r="H2" s="50"/>
      <c r="I2" s="50"/>
      <c r="J2" s="50"/>
      <c r="K2" s="50"/>
      <c r="L2" s="248" t="s">
        <v>23</v>
      </c>
      <c r="M2" s="248"/>
      <c r="N2" s="248"/>
      <c r="O2" s="248"/>
      <c r="P2" s="248"/>
      <c r="Q2" s="248"/>
    </row>
    <row r="3" spans="1:18" ht="20.100000000000001" customHeight="1">
      <c r="A3" s="248" t="s">
        <v>30</v>
      </c>
      <c r="B3" s="248"/>
      <c r="C3" s="248"/>
      <c r="D3" s="248"/>
      <c r="E3" s="248"/>
      <c r="F3" s="49"/>
      <c r="G3" s="49"/>
      <c r="H3" s="50"/>
      <c r="I3" s="50"/>
      <c r="J3" s="50"/>
      <c r="K3" s="50"/>
      <c r="L3" s="248" t="s">
        <v>19</v>
      </c>
      <c r="M3" s="248"/>
      <c r="N3" s="248"/>
      <c r="O3" s="248"/>
      <c r="P3" s="248"/>
      <c r="Q3" s="248"/>
    </row>
    <row r="4" spans="1:18" ht="20.100000000000001" customHeight="1">
      <c r="A4" s="248" t="s">
        <v>31</v>
      </c>
      <c r="B4" s="248"/>
      <c r="C4" s="248"/>
      <c r="D4" s="248"/>
      <c r="E4" s="248"/>
      <c r="F4" s="49"/>
      <c r="G4" s="49"/>
      <c r="H4" s="50"/>
      <c r="I4" s="50"/>
      <c r="J4" s="50"/>
      <c r="K4" s="50"/>
      <c r="L4" s="248" t="s">
        <v>22</v>
      </c>
      <c r="M4" s="248"/>
      <c r="N4" s="248"/>
      <c r="O4" s="248"/>
      <c r="P4" s="248"/>
      <c r="Q4" s="248"/>
    </row>
    <row r="5" spans="1:18" ht="20.100000000000001" customHeight="1">
      <c r="A5" s="248"/>
      <c r="B5" s="248"/>
      <c r="C5" s="248"/>
      <c r="D5" s="48"/>
      <c r="E5" s="49"/>
      <c r="F5" s="49"/>
      <c r="G5" s="49"/>
      <c r="H5" s="50"/>
      <c r="I5" s="50"/>
      <c r="J5" s="50"/>
      <c r="K5" s="50"/>
      <c r="L5" s="251"/>
      <c r="M5" s="251"/>
      <c r="N5" s="251"/>
      <c r="O5" s="251"/>
      <c r="P5" s="251"/>
      <c r="Q5" s="251"/>
    </row>
    <row r="6" spans="1:18" ht="13.15" customHeight="1">
      <c r="A6" s="51"/>
      <c r="B6" s="52"/>
      <c r="C6" s="51"/>
      <c r="D6" s="48"/>
      <c r="E6" s="49"/>
      <c r="F6" s="49"/>
      <c r="G6" s="49"/>
      <c r="H6" s="50"/>
      <c r="I6" s="50"/>
      <c r="J6" s="50"/>
      <c r="K6" s="50"/>
      <c r="L6" s="38"/>
      <c r="M6" s="38"/>
      <c r="N6" s="38"/>
      <c r="O6" s="38"/>
      <c r="P6" s="38"/>
      <c r="Q6" s="38"/>
    </row>
    <row r="7" spans="1:18" s="33" customFormat="1" ht="24.6" customHeight="1">
      <c r="A7" s="249" t="s">
        <v>35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</row>
    <row r="8" spans="1:18" s="36" customFormat="1" ht="13.15" customHeight="1">
      <c r="A8" s="260" t="s">
        <v>58</v>
      </c>
      <c r="B8" s="261"/>
      <c r="C8" s="262"/>
      <c r="D8" s="258" t="s">
        <v>18</v>
      </c>
      <c r="E8" s="252" t="s">
        <v>3</v>
      </c>
      <c r="F8" s="252"/>
      <c r="G8" s="252"/>
      <c r="H8" s="252" t="s">
        <v>13</v>
      </c>
      <c r="I8" s="253" t="s">
        <v>11</v>
      </c>
      <c r="J8" s="253"/>
      <c r="K8" s="253"/>
      <c r="L8" s="253"/>
      <c r="M8" s="254" t="s">
        <v>12</v>
      </c>
      <c r="N8" s="255"/>
      <c r="O8" s="255"/>
      <c r="P8" s="255"/>
      <c r="Q8" s="256" t="s">
        <v>29</v>
      </c>
      <c r="R8" s="102"/>
    </row>
    <row r="9" spans="1:18" s="35" customFormat="1" ht="39" customHeight="1">
      <c r="A9" s="263"/>
      <c r="B9" s="264"/>
      <c r="C9" s="265"/>
      <c r="D9" s="259"/>
      <c r="E9" s="53" t="s">
        <v>0</v>
      </c>
      <c r="F9" s="53" t="s">
        <v>1</v>
      </c>
      <c r="G9" s="53" t="s">
        <v>2</v>
      </c>
      <c r="H9" s="252"/>
      <c r="I9" s="108" t="s">
        <v>7</v>
      </c>
      <c r="J9" s="108" t="s">
        <v>8</v>
      </c>
      <c r="K9" s="108" t="s">
        <v>9</v>
      </c>
      <c r="L9" s="108" t="s">
        <v>10</v>
      </c>
      <c r="M9" s="108" t="s">
        <v>25</v>
      </c>
      <c r="N9" s="108" t="s">
        <v>26</v>
      </c>
      <c r="O9" s="108" t="s">
        <v>27</v>
      </c>
      <c r="P9" s="108" t="s">
        <v>28</v>
      </c>
      <c r="Q9" s="257"/>
      <c r="R9" s="105"/>
    </row>
    <row r="10" spans="1:18" ht="13.15" customHeight="1">
      <c r="A10" s="57">
        <v>106</v>
      </c>
      <c r="B10" s="64" t="s">
        <v>53</v>
      </c>
      <c r="C10" s="58" t="s">
        <v>50</v>
      </c>
      <c r="D10" s="64">
        <v>60</v>
      </c>
      <c r="E10" s="63">
        <v>0.48</v>
      </c>
      <c r="F10" s="64">
        <v>0.06</v>
      </c>
      <c r="G10" s="64">
        <v>1.5</v>
      </c>
      <c r="H10" s="63">
        <v>2.8</v>
      </c>
      <c r="I10" s="67">
        <v>0.01</v>
      </c>
      <c r="J10" s="65">
        <v>6</v>
      </c>
      <c r="K10" s="68">
        <v>0</v>
      </c>
      <c r="L10" s="65">
        <v>0.06</v>
      </c>
      <c r="M10" s="65">
        <v>13.8</v>
      </c>
      <c r="N10" s="68">
        <v>25.2</v>
      </c>
      <c r="O10" s="68">
        <v>8.4</v>
      </c>
      <c r="P10" s="65">
        <v>0.36</v>
      </c>
      <c r="Q10" s="101">
        <v>4.49</v>
      </c>
      <c r="R10" s="100"/>
    </row>
    <row r="11" spans="1:18" s="36" customFormat="1" ht="13.15" customHeight="1">
      <c r="A11" s="57">
        <v>381</v>
      </c>
      <c r="B11" s="65" t="s">
        <v>44</v>
      </c>
      <c r="C11" s="64" t="s">
        <v>63</v>
      </c>
      <c r="D11" s="64">
        <v>80</v>
      </c>
      <c r="E11" s="64">
        <v>10.8</v>
      </c>
      <c r="F11" s="64">
        <v>14</v>
      </c>
      <c r="G11" s="77">
        <v>11.4</v>
      </c>
      <c r="H11" s="77">
        <v>210</v>
      </c>
      <c r="I11" s="64">
        <v>7.0000000000000007E-2</v>
      </c>
      <c r="J11" s="77">
        <v>0</v>
      </c>
      <c r="K11" s="64">
        <v>0.03</v>
      </c>
      <c r="L11" s="77">
        <v>0.4</v>
      </c>
      <c r="M11" s="77">
        <v>31.2</v>
      </c>
      <c r="N11" s="77">
        <v>148</v>
      </c>
      <c r="O11" s="77">
        <v>20.8</v>
      </c>
      <c r="P11" s="79">
        <v>1.24</v>
      </c>
      <c r="Q11" s="103">
        <v>43.85</v>
      </c>
      <c r="R11" s="102"/>
    </row>
    <row r="12" spans="1:18" s="36" customFormat="1" ht="13.15" customHeight="1">
      <c r="A12" s="57">
        <v>423</v>
      </c>
      <c r="B12" s="65" t="s">
        <v>44</v>
      </c>
      <c r="C12" s="62" t="s">
        <v>64</v>
      </c>
      <c r="D12" s="77">
        <v>150</v>
      </c>
      <c r="E12" s="69">
        <v>4.4400000000000004</v>
      </c>
      <c r="F12" s="69">
        <v>4.32</v>
      </c>
      <c r="G12" s="69">
        <v>4.68</v>
      </c>
      <c r="H12" s="69">
        <v>65.5</v>
      </c>
      <c r="I12" s="69">
        <v>0.5</v>
      </c>
      <c r="J12" s="69">
        <v>20.399999999999999</v>
      </c>
      <c r="K12" s="95">
        <v>0.03</v>
      </c>
      <c r="L12" s="69">
        <v>0.84</v>
      </c>
      <c r="M12" s="69">
        <v>73.2</v>
      </c>
      <c r="N12" s="69">
        <v>66</v>
      </c>
      <c r="O12" s="69">
        <v>18.8</v>
      </c>
      <c r="P12" s="69">
        <v>1.2</v>
      </c>
      <c r="Q12" s="103">
        <v>11.58</v>
      </c>
      <c r="R12" s="102"/>
    </row>
    <row r="13" spans="1:18" s="31" customFormat="1" ht="13.15" customHeight="1">
      <c r="A13" s="57">
        <v>494</v>
      </c>
      <c r="B13" s="64" t="s">
        <v>45</v>
      </c>
      <c r="C13" s="62" t="s">
        <v>52</v>
      </c>
      <c r="D13" s="64">
        <v>200</v>
      </c>
      <c r="E13" s="66">
        <v>0</v>
      </c>
      <c r="F13" s="66">
        <v>0</v>
      </c>
      <c r="G13" s="66">
        <v>15.2</v>
      </c>
      <c r="H13" s="66">
        <v>61</v>
      </c>
      <c r="I13" s="66">
        <v>0</v>
      </c>
      <c r="J13" s="66">
        <v>2.8</v>
      </c>
      <c r="K13" s="66">
        <v>0</v>
      </c>
      <c r="L13" s="66">
        <v>0</v>
      </c>
      <c r="M13" s="66">
        <v>14.2</v>
      </c>
      <c r="N13" s="66">
        <v>4</v>
      </c>
      <c r="O13" s="66">
        <v>2</v>
      </c>
      <c r="P13" s="66">
        <v>0.4</v>
      </c>
      <c r="Q13" s="101">
        <v>0.71</v>
      </c>
      <c r="R13" s="102"/>
    </row>
    <row r="14" spans="1:18" s="36" customFormat="1" ht="13.15" customHeight="1">
      <c r="A14" s="60">
        <v>108</v>
      </c>
      <c r="B14" s="64" t="s">
        <v>41</v>
      </c>
      <c r="C14" s="62" t="s">
        <v>5</v>
      </c>
      <c r="D14" s="113">
        <v>37.5</v>
      </c>
      <c r="E14" s="64">
        <v>2.85</v>
      </c>
      <c r="F14" s="64">
        <v>0.3</v>
      </c>
      <c r="G14" s="62">
        <v>18.399999999999999</v>
      </c>
      <c r="H14" s="64">
        <v>88</v>
      </c>
      <c r="I14" s="64">
        <v>0.03</v>
      </c>
      <c r="J14" s="64">
        <v>0</v>
      </c>
      <c r="K14" s="64">
        <v>0</v>
      </c>
      <c r="L14" s="64">
        <v>0.41</v>
      </c>
      <c r="M14" s="64">
        <v>7.5</v>
      </c>
      <c r="N14" s="64">
        <v>2.4300000000000002</v>
      </c>
      <c r="O14" s="64">
        <v>4.7699999999999996</v>
      </c>
      <c r="P14" s="64">
        <v>0.3</v>
      </c>
      <c r="Q14" s="101">
        <v>1.7</v>
      </c>
      <c r="R14" s="102"/>
    </row>
    <row r="15" spans="1:18" s="36" customFormat="1" ht="13.15" customHeight="1">
      <c r="A15" s="60">
        <v>109</v>
      </c>
      <c r="B15" s="64" t="s">
        <v>41</v>
      </c>
      <c r="C15" s="62" t="s">
        <v>4</v>
      </c>
      <c r="D15" s="113">
        <v>20</v>
      </c>
      <c r="E15" s="64">
        <v>1.32</v>
      </c>
      <c r="F15" s="64">
        <v>0.24</v>
      </c>
      <c r="G15" s="65">
        <v>6.68</v>
      </c>
      <c r="H15" s="62">
        <v>34</v>
      </c>
      <c r="I15" s="64">
        <v>0.03</v>
      </c>
      <c r="J15" s="64">
        <v>0</v>
      </c>
      <c r="K15" s="64">
        <v>0</v>
      </c>
      <c r="L15" s="64">
        <v>0.3</v>
      </c>
      <c r="M15" s="64">
        <v>7</v>
      </c>
      <c r="N15" s="64">
        <v>31.6</v>
      </c>
      <c r="O15" s="64">
        <v>9.4</v>
      </c>
      <c r="P15" s="64">
        <v>0.7</v>
      </c>
      <c r="Q15" s="101">
        <v>1</v>
      </c>
      <c r="R15" s="102"/>
    </row>
    <row r="16" spans="1:18" ht="13.15" customHeight="1">
      <c r="A16" s="6"/>
      <c r="B16" s="6"/>
      <c r="C16" s="18"/>
      <c r="D16" s="84"/>
      <c r="E16" s="20"/>
      <c r="F16" s="20"/>
      <c r="G16" s="20"/>
      <c r="H16" s="20"/>
      <c r="I16" s="106"/>
      <c r="J16" s="106"/>
      <c r="K16" s="106"/>
      <c r="L16" s="106"/>
      <c r="M16" s="106"/>
      <c r="N16" s="106"/>
      <c r="O16" s="106"/>
      <c r="P16" s="106"/>
      <c r="Q16" s="107"/>
      <c r="R16" s="100"/>
    </row>
    <row r="17" spans="1:21" ht="13.15" customHeight="1">
      <c r="A17" s="8"/>
      <c r="B17" s="8"/>
      <c r="C17" s="21" t="s">
        <v>6</v>
      </c>
      <c r="D17" s="87">
        <f>SUM(D10:D16)</f>
        <v>547.5</v>
      </c>
      <c r="E17" s="88">
        <f>SUM(E10:E16)</f>
        <v>19.890000000000004</v>
      </c>
      <c r="F17" s="88">
        <f t="shared" ref="F17:Q17" si="0">SUM(F10:F16)</f>
        <v>18.920000000000002</v>
      </c>
      <c r="G17" s="88">
        <f t="shared" si="0"/>
        <v>57.86</v>
      </c>
      <c r="H17" s="88">
        <f>SUM(H10:H16)</f>
        <v>461.3</v>
      </c>
      <c r="I17" s="88">
        <f t="shared" si="0"/>
        <v>0.64</v>
      </c>
      <c r="J17" s="88">
        <f t="shared" si="0"/>
        <v>29.2</v>
      </c>
      <c r="K17" s="88">
        <f t="shared" si="0"/>
        <v>0.06</v>
      </c>
      <c r="L17" s="88">
        <f t="shared" si="0"/>
        <v>2.0099999999999998</v>
      </c>
      <c r="M17" s="88">
        <f t="shared" si="0"/>
        <v>146.9</v>
      </c>
      <c r="N17" s="88">
        <f t="shared" si="0"/>
        <v>277.23</v>
      </c>
      <c r="O17" s="88">
        <f t="shared" si="0"/>
        <v>64.17</v>
      </c>
      <c r="P17" s="88">
        <f t="shared" si="0"/>
        <v>4.1999999999999993</v>
      </c>
      <c r="Q17" s="99">
        <f t="shared" si="0"/>
        <v>63.330000000000005</v>
      </c>
      <c r="R17" s="100"/>
    </row>
    <row r="18" spans="1:21" ht="13.15" customHeight="1">
      <c r="A18" s="39"/>
      <c r="B18" s="39"/>
      <c r="C18" s="40"/>
      <c r="D18" s="44"/>
      <c r="E18" s="20"/>
      <c r="F18" s="20"/>
      <c r="G18" s="20"/>
      <c r="H18" s="17"/>
      <c r="I18" s="106"/>
      <c r="J18" s="106"/>
      <c r="K18" s="106"/>
      <c r="L18" s="106"/>
      <c r="M18" s="106"/>
      <c r="N18" s="106"/>
      <c r="O18" s="106"/>
      <c r="P18" s="106"/>
      <c r="Q18" s="107"/>
      <c r="R18" s="100"/>
    </row>
    <row r="19" spans="1:21" ht="13.15" customHeight="1"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00"/>
      <c r="S19" s="100"/>
      <c r="T19" s="100"/>
    </row>
    <row r="20" spans="1:21" ht="13.15" customHeight="1"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00"/>
      <c r="S20" s="100"/>
      <c r="T20" s="100"/>
    </row>
    <row r="21" spans="1:21" ht="13.15" customHeight="1"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00"/>
      <c r="S21" s="100"/>
      <c r="T21" s="100"/>
    </row>
    <row r="22" spans="1:21" ht="13.15" customHeight="1"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00"/>
      <c r="S22" s="100"/>
      <c r="T22" s="100"/>
    </row>
    <row r="23" spans="1:21" ht="13.15" customHeight="1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00"/>
      <c r="S23" s="100"/>
      <c r="T23" s="100"/>
    </row>
    <row r="24" spans="1:21" ht="13.15" customHeight="1"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00"/>
      <c r="S24" s="100"/>
      <c r="T24" s="100"/>
    </row>
    <row r="25" spans="1:21" ht="13.15" customHeight="1"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00"/>
      <c r="S25" s="100"/>
      <c r="T25" s="100"/>
      <c r="U25" s="100"/>
    </row>
    <row r="26" spans="1:21" ht="13.15" customHeight="1"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00"/>
      <c r="S26" s="100"/>
      <c r="T26" s="100"/>
    </row>
    <row r="27" spans="1:21" ht="13.15" customHeight="1">
      <c r="C27" s="110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  <c r="R27" s="100"/>
      <c r="S27" s="100"/>
      <c r="T27" s="100"/>
    </row>
    <row r="28" spans="1:21" ht="13.15" customHeight="1"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00"/>
      <c r="S28" s="100"/>
      <c r="T28" s="100"/>
    </row>
    <row r="29" spans="1:21" ht="13.15" customHeight="1"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00"/>
      <c r="S29" s="100"/>
      <c r="T29" s="100"/>
    </row>
    <row r="30" spans="1:21" ht="13.15" customHeight="1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00"/>
      <c r="S30" s="100"/>
      <c r="T30" s="100"/>
    </row>
    <row r="31" spans="1:21" ht="13.15" customHeight="1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00"/>
      <c r="S31" s="100"/>
      <c r="T31" s="100"/>
    </row>
    <row r="32" spans="1:21" ht="13.15" customHeight="1"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00"/>
      <c r="S32" s="100"/>
      <c r="T32" s="100"/>
    </row>
  </sheetData>
  <mergeCells count="18">
    <mergeCell ref="A2:E2"/>
    <mergeCell ref="A3:E3"/>
    <mergeCell ref="A4:E4"/>
    <mergeCell ref="A8:C9"/>
    <mergeCell ref="D8:D9"/>
    <mergeCell ref="E8:G8"/>
    <mergeCell ref="H8:H9"/>
    <mergeCell ref="I8:L8"/>
    <mergeCell ref="M8:P8"/>
    <mergeCell ref="Q8:Q9"/>
    <mergeCell ref="A1:C1"/>
    <mergeCell ref="L1:Q1"/>
    <mergeCell ref="L2:Q2"/>
    <mergeCell ref="L3:Q3"/>
    <mergeCell ref="A7:Q7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509"/>
  <sheetViews>
    <sheetView topLeftCell="L1" zoomScale="90" zoomScaleNormal="90" workbookViewId="0">
      <pane ySplit="1" topLeftCell="A2" activePane="bottomLeft" state="frozen"/>
      <selection pane="bottomLeft" activeCell="AQ69" sqref="AQ69"/>
    </sheetView>
  </sheetViews>
  <sheetFormatPr defaultColWidth="4.28515625" defaultRowHeight="13.15" customHeight="1"/>
  <cols>
    <col min="1" max="1" width="6.42578125" style="9" customWidth="1"/>
    <col min="2" max="2" width="36.42578125" style="3" customWidth="1"/>
    <col min="3" max="3" width="7.42578125" style="16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7.28515625" style="3" customWidth="1"/>
    <col min="13" max="13" width="11.5703125" style="3" customWidth="1"/>
    <col min="14" max="14" width="38.140625" style="3" customWidth="1"/>
    <col min="15" max="15" width="7" style="3" customWidth="1"/>
    <col min="16" max="16" width="8" style="3" customWidth="1"/>
    <col min="17" max="17" width="6.28515625" style="3" customWidth="1"/>
    <col min="18" max="18" width="8.7109375" style="3" customWidth="1"/>
    <col min="19" max="19" width="10" style="3" customWidth="1"/>
    <col min="20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4" width="8" style="3" customWidth="1"/>
    <col min="25" max="25" width="7.85546875" style="3" customWidth="1"/>
    <col min="26" max="26" width="7.5703125" style="3" customWidth="1"/>
    <col min="27" max="27" width="6.7109375" style="3" customWidth="1"/>
    <col min="28" max="28" width="8.285156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3"/>
    <col min="37" max="37" width="3.7109375" style="13" customWidth="1"/>
    <col min="38" max="38" width="5.28515625" style="13" customWidth="1"/>
    <col min="39" max="151" width="4.28515625" style="13"/>
    <col min="152" max="16384" width="4.28515625" style="4"/>
  </cols>
  <sheetData>
    <row r="1" spans="1:151" s="119" customFormat="1" ht="41.45" customHeight="1">
      <c r="A1" s="118"/>
      <c r="C1" s="120"/>
      <c r="D1" s="121"/>
      <c r="E1" s="121"/>
      <c r="F1" s="121"/>
      <c r="G1" s="121"/>
      <c r="H1" s="121"/>
      <c r="I1" s="121"/>
      <c r="J1" s="121"/>
      <c r="K1" s="121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</row>
    <row r="2" spans="1:151" s="123" customFormat="1" ht="15" customHeight="1">
      <c r="A2" s="122"/>
      <c r="C2" s="124"/>
      <c r="D2" s="125"/>
      <c r="E2" s="125"/>
      <c r="F2" s="125"/>
      <c r="G2" s="125"/>
      <c r="H2" s="125"/>
      <c r="I2" s="125"/>
      <c r="J2" s="125"/>
      <c r="K2" s="125"/>
      <c r="L2" s="247" t="s">
        <v>20</v>
      </c>
      <c r="M2" s="247"/>
      <c r="N2" s="247"/>
      <c r="O2" s="48"/>
      <c r="P2" s="49"/>
      <c r="Q2" s="49"/>
      <c r="R2" s="49"/>
      <c r="S2" s="55"/>
      <c r="T2" s="55"/>
      <c r="U2" s="55"/>
      <c r="V2" s="55"/>
      <c r="W2" s="247" t="s">
        <v>24</v>
      </c>
      <c r="X2" s="247"/>
      <c r="Y2" s="247"/>
      <c r="Z2" s="247"/>
      <c r="AA2" s="247"/>
      <c r="AB2" s="247"/>
      <c r="AC2" s="235"/>
      <c r="AD2" s="235"/>
      <c r="AE2" s="235"/>
      <c r="AF2" s="235"/>
      <c r="AG2" s="23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</row>
    <row r="3" spans="1:151" s="128" customFormat="1" ht="15" customHeight="1">
      <c r="A3" s="276"/>
      <c r="B3" s="276"/>
      <c r="C3" s="127"/>
      <c r="L3" s="266" t="s">
        <v>21</v>
      </c>
      <c r="M3" s="266"/>
      <c r="N3" s="266"/>
      <c r="O3" s="266"/>
      <c r="P3" s="266"/>
      <c r="Q3" s="49"/>
      <c r="R3" s="49"/>
      <c r="S3" s="55"/>
      <c r="T3" s="55"/>
      <c r="U3" s="55"/>
      <c r="V3" s="55"/>
      <c r="W3" s="248" t="s">
        <v>23</v>
      </c>
      <c r="X3" s="248"/>
      <c r="Y3" s="248"/>
      <c r="Z3" s="248"/>
      <c r="AA3" s="248"/>
      <c r="AB3" s="248"/>
      <c r="AC3" s="237"/>
      <c r="AD3" s="237"/>
      <c r="AE3" s="237"/>
      <c r="AF3" s="237"/>
      <c r="AG3" s="238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</row>
    <row r="4" spans="1:151" s="10" customFormat="1" ht="15" customHeight="1">
      <c r="A4" s="129"/>
      <c r="B4" s="130"/>
      <c r="C4" s="29"/>
      <c r="L4" s="248" t="s">
        <v>30</v>
      </c>
      <c r="M4" s="248"/>
      <c r="N4" s="248"/>
      <c r="O4" s="248"/>
      <c r="P4" s="248"/>
      <c r="Q4" s="49"/>
      <c r="R4" s="49"/>
      <c r="S4" s="55"/>
      <c r="T4" s="55"/>
      <c r="U4" s="55"/>
      <c r="V4" s="55"/>
      <c r="W4" s="248" t="s">
        <v>19</v>
      </c>
      <c r="X4" s="248"/>
      <c r="Y4" s="248"/>
      <c r="Z4" s="248"/>
      <c r="AA4" s="248"/>
      <c r="AB4" s="248"/>
      <c r="AC4" s="238"/>
      <c r="AD4" s="238"/>
      <c r="AE4" s="238"/>
      <c r="AF4" s="238"/>
      <c r="AG4" s="238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</row>
    <row r="5" spans="1:151" s="13" customFormat="1" ht="15" customHeight="1">
      <c r="A5" s="129"/>
      <c r="B5" s="130"/>
      <c r="C5" s="29"/>
      <c r="D5" s="131"/>
      <c r="E5" s="131"/>
      <c r="F5" s="131"/>
      <c r="G5" s="131"/>
      <c r="H5" s="131"/>
      <c r="I5" s="131"/>
      <c r="J5" s="131"/>
      <c r="K5" s="131"/>
      <c r="L5" s="248" t="s">
        <v>31</v>
      </c>
      <c r="M5" s="248"/>
      <c r="N5" s="248"/>
      <c r="O5" s="248"/>
      <c r="P5" s="248"/>
      <c r="Q5" s="49"/>
      <c r="R5" s="49"/>
      <c r="S5" s="55"/>
      <c r="T5" s="55"/>
      <c r="U5" s="55"/>
      <c r="V5" s="55"/>
      <c r="W5" s="248" t="s">
        <v>22</v>
      </c>
      <c r="X5" s="248"/>
      <c r="Y5" s="248"/>
      <c r="Z5" s="248"/>
      <c r="AA5" s="248"/>
      <c r="AB5" s="248"/>
      <c r="AC5" s="240"/>
      <c r="AD5" s="240"/>
      <c r="AE5" s="240"/>
      <c r="AF5" s="240"/>
      <c r="AG5" s="238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</row>
    <row r="6" spans="1:151" s="13" customFormat="1" ht="15" customHeight="1">
      <c r="A6" s="129"/>
      <c r="B6" s="130"/>
      <c r="C6" s="29"/>
      <c r="D6" s="131"/>
      <c r="E6" s="131"/>
      <c r="F6" s="131"/>
      <c r="G6" s="131"/>
      <c r="H6" s="131"/>
      <c r="I6" s="131"/>
      <c r="J6" s="131"/>
      <c r="K6" s="131"/>
      <c r="L6" s="248"/>
      <c r="M6" s="248"/>
      <c r="N6" s="248"/>
      <c r="O6" s="48"/>
      <c r="P6" s="49"/>
      <c r="Q6" s="49"/>
      <c r="R6" s="49"/>
      <c r="S6" s="55"/>
      <c r="T6" s="55"/>
      <c r="U6" s="55"/>
      <c r="V6" s="55"/>
      <c r="W6" s="251"/>
      <c r="X6" s="251"/>
      <c r="Y6" s="251"/>
      <c r="Z6" s="251"/>
      <c r="AA6" s="251"/>
      <c r="AB6" s="251"/>
      <c r="AC6" s="240"/>
      <c r="AD6" s="240"/>
      <c r="AE6" s="240"/>
      <c r="AF6" s="240"/>
      <c r="AG6" s="238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</row>
    <row r="7" spans="1:151" s="13" customFormat="1" ht="15" customHeight="1">
      <c r="A7" s="129"/>
      <c r="B7" s="130"/>
      <c r="C7" s="29"/>
      <c r="D7" s="131"/>
      <c r="E7" s="131"/>
      <c r="F7" s="131"/>
      <c r="G7" s="131"/>
      <c r="H7" s="131"/>
      <c r="I7" s="131"/>
      <c r="J7" s="131"/>
      <c r="K7" s="131"/>
      <c r="L7" s="54"/>
      <c r="M7" s="54"/>
      <c r="N7" s="54"/>
      <c r="O7" s="48"/>
      <c r="P7" s="49"/>
      <c r="Q7" s="49"/>
      <c r="R7" s="49"/>
      <c r="S7" s="55"/>
      <c r="T7" s="55"/>
      <c r="U7" s="55"/>
      <c r="V7" s="55"/>
      <c r="W7" s="38"/>
      <c r="X7" s="38"/>
      <c r="Y7" s="38"/>
      <c r="Z7" s="38"/>
      <c r="AA7" s="38"/>
      <c r="AB7" s="38"/>
      <c r="AC7" s="240"/>
      <c r="AD7" s="240"/>
      <c r="AE7" s="240"/>
      <c r="AF7" s="240"/>
      <c r="AG7" s="238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</row>
    <row r="8" spans="1:151" s="10" customFormat="1" ht="15" customHeight="1">
      <c r="A8" s="129"/>
      <c r="B8" s="130"/>
      <c r="C8" s="29"/>
      <c r="D8" s="131"/>
      <c r="L8" s="275" t="s">
        <v>67</v>
      </c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38"/>
      <c r="AD8" s="238"/>
      <c r="AE8" s="238"/>
      <c r="AF8" s="238"/>
      <c r="AG8" s="238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31" customFormat="1" ht="15" customHeight="1">
      <c r="A9" s="129"/>
      <c r="B9" s="130"/>
      <c r="C9" s="29"/>
      <c r="L9" s="271" t="s">
        <v>32</v>
      </c>
      <c r="M9" s="271"/>
      <c r="N9" s="271"/>
      <c r="O9" s="274" t="s">
        <v>18</v>
      </c>
      <c r="P9" s="252" t="s">
        <v>3</v>
      </c>
      <c r="Q9" s="252"/>
      <c r="R9" s="252"/>
      <c r="S9" s="252" t="s">
        <v>13</v>
      </c>
      <c r="T9" s="252" t="s">
        <v>11</v>
      </c>
      <c r="U9" s="252"/>
      <c r="V9" s="252"/>
      <c r="W9" s="252"/>
      <c r="X9" s="252" t="s">
        <v>12</v>
      </c>
      <c r="Y9" s="252"/>
      <c r="Z9" s="252"/>
      <c r="AA9" s="252"/>
      <c r="AB9" s="253" t="s">
        <v>29</v>
      </c>
      <c r="AC9" s="240"/>
      <c r="AD9" s="240"/>
      <c r="AE9" s="240"/>
      <c r="AF9" s="238"/>
      <c r="AG9" s="240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51" s="13" customFormat="1" ht="15" customHeight="1">
      <c r="A10" s="132"/>
      <c r="B10" s="10"/>
      <c r="C10" s="133"/>
      <c r="D10" s="131"/>
      <c r="E10" s="131"/>
      <c r="F10" s="131"/>
      <c r="G10" s="131"/>
      <c r="H10" s="131"/>
      <c r="I10" s="131"/>
      <c r="J10" s="131"/>
      <c r="K10" s="131"/>
      <c r="L10" s="271"/>
      <c r="M10" s="271"/>
      <c r="N10" s="271"/>
      <c r="O10" s="274"/>
      <c r="P10" s="232" t="s">
        <v>0</v>
      </c>
      <c r="Q10" s="232" t="s">
        <v>1</v>
      </c>
      <c r="R10" s="232" t="s">
        <v>2</v>
      </c>
      <c r="S10" s="252"/>
      <c r="T10" s="232" t="s">
        <v>7</v>
      </c>
      <c r="U10" s="232" t="s">
        <v>8</v>
      </c>
      <c r="V10" s="232" t="s">
        <v>9</v>
      </c>
      <c r="W10" s="232" t="s">
        <v>10</v>
      </c>
      <c r="X10" s="232" t="s">
        <v>25</v>
      </c>
      <c r="Y10" s="232" t="s">
        <v>26</v>
      </c>
      <c r="Z10" s="232" t="s">
        <v>27</v>
      </c>
      <c r="AA10" s="232" t="s">
        <v>28</v>
      </c>
      <c r="AB10" s="253"/>
      <c r="AC10" s="240"/>
      <c r="AD10" s="240"/>
      <c r="AE10" s="240"/>
      <c r="AF10" s="240"/>
      <c r="AG10" s="238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</row>
    <row r="11" spans="1:151" s="135" customFormat="1" ht="15" customHeight="1">
      <c r="A11" s="136"/>
      <c r="B11" s="137"/>
      <c r="C11" s="29"/>
      <c r="D11" s="10"/>
      <c r="E11" s="10"/>
      <c r="F11" s="10"/>
      <c r="G11" s="10"/>
      <c r="H11" s="10"/>
      <c r="I11" s="10"/>
      <c r="J11" s="10"/>
      <c r="K11" s="10"/>
      <c r="L11" s="57">
        <v>106</v>
      </c>
      <c r="M11" s="64" t="s">
        <v>53</v>
      </c>
      <c r="N11" s="170" t="s">
        <v>36</v>
      </c>
      <c r="O11" s="64">
        <v>60</v>
      </c>
      <c r="P11" s="63">
        <v>0.66</v>
      </c>
      <c r="Q11" s="64">
        <v>0.12</v>
      </c>
      <c r="R11" s="64">
        <v>3.08</v>
      </c>
      <c r="S11" s="63">
        <v>19.2</v>
      </c>
      <c r="T11" s="67">
        <v>0.05</v>
      </c>
      <c r="U11" s="65">
        <v>20</v>
      </c>
      <c r="V11" s="68">
        <v>0</v>
      </c>
      <c r="W11" s="65">
        <v>0.5</v>
      </c>
      <c r="X11" s="65">
        <v>1.2</v>
      </c>
      <c r="Y11" s="68">
        <v>20.8</v>
      </c>
      <c r="Z11" s="68">
        <v>16</v>
      </c>
      <c r="AA11" s="65">
        <v>0.7</v>
      </c>
      <c r="AB11" s="79">
        <v>4.4800000000000004</v>
      </c>
      <c r="AC11" s="238"/>
      <c r="AD11" s="238"/>
      <c r="AE11" s="238"/>
      <c r="AF11" s="238"/>
      <c r="AG11" s="238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2"/>
      <c r="BB11" s="242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</row>
    <row r="12" spans="1:151" s="135" customFormat="1" ht="15" customHeight="1">
      <c r="A12" s="136"/>
      <c r="B12" s="137"/>
      <c r="C12" s="29"/>
      <c r="D12" s="10"/>
      <c r="E12" s="10"/>
      <c r="F12" s="10"/>
      <c r="G12" s="10"/>
      <c r="H12" s="10"/>
      <c r="I12" s="10"/>
      <c r="J12" s="10"/>
      <c r="K12" s="10"/>
      <c r="L12" s="57">
        <v>147</v>
      </c>
      <c r="M12" s="64" t="s">
        <v>40</v>
      </c>
      <c r="N12" s="162" t="s">
        <v>68</v>
      </c>
      <c r="O12" s="85">
        <v>250</v>
      </c>
      <c r="P12" s="163">
        <v>2.7</v>
      </c>
      <c r="Q12" s="163">
        <v>2.85</v>
      </c>
      <c r="R12" s="163">
        <v>19.899999999999999</v>
      </c>
      <c r="S12" s="163">
        <v>121.2</v>
      </c>
      <c r="T12" s="164">
        <v>0.1</v>
      </c>
      <c r="U12" s="165">
        <v>8.1999999999999993</v>
      </c>
      <c r="V12" s="165">
        <v>0</v>
      </c>
      <c r="W12" s="165">
        <v>1.37</v>
      </c>
      <c r="X12" s="165">
        <v>15.2</v>
      </c>
      <c r="Y12" s="165">
        <v>63.5</v>
      </c>
      <c r="Z12" s="165">
        <v>24</v>
      </c>
      <c r="AA12" s="165">
        <v>0.92</v>
      </c>
      <c r="AB12" s="79">
        <v>5.74</v>
      </c>
      <c r="AC12" s="238"/>
      <c r="AD12" s="238"/>
      <c r="AE12" s="238"/>
      <c r="AF12" s="238"/>
      <c r="AG12" s="238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2"/>
      <c r="BB12" s="242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</row>
    <row r="13" spans="1:151" s="138" customFormat="1" ht="15" customHeight="1">
      <c r="A13" s="136"/>
      <c r="B13" s="137"/>
      <c r="C13" s="29"/>
      <c r="D13" s="10"/>
      <c r="E13" s="10"/>
      <c r="F13" s="10"/>
      <c r="G13" s="10"/>
      <c r="H13" s="10"/>
      <c r="I13" s="10"/>
      <c r="J13" s="10"/>
      <c r="K13" s="10"/>
      <c r="L13" s="57">
        <v>302</v>
      </c>
      <c r="M13" s="64" t="s">
        <v>40</v>
      </c>
      <c r="N13" s="59" t="s">
        <v>37</v>
      </c>
      <c r="O13" s="62">
        <v>140</v>
      </c>
      <c r="P13" s="69">
        <v>9.3000000000000007</v>
      </c>
      <c r="Q13" s="69">
        <v>11.01</v>
      </c>
      <c r="R13" s="69">
        <v>5.04</v>
      </c>
      <c r="S13" s="69">
        <v>157</v>
      </c>
      <c r="T13" s="69">
        <v>7.0000000000000007E-2</v>
      </c>
      <c r="U13" s="69">
        <v>1.6</v>
      </c>
      <c r="V13" s="95">
        <v>0.17</v>
      </c>
      <c r="W13" s="69">
        <v>0.37</v>
      </c>
      <c r="X13" s="69">
        <v>104</v>
      </c>
      <c r="Y13" s="69">
        <v>175.4</v>
      </c>
      <c r="Z13" s="69">
        <v>20.5</v>
      </c>
      <c r="AA13" s="69">
        <v>0.68</v>
      </c>
      <c r="AB13" s="184">
        <v>25.65</v>
      </c>
      <c r="AC13" s="238"/>
      <c r="AD13" s="238"/>
      <c r="AE13" s="238"/>
      <c r="AF13" s="238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2"/>
      <c r="BB13" s="242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</row>
    <row r="14" spans="1:151" s="138" customFormat="1" ht="15" customHeight="1">
      <c r="A14" s="136"/>
      <c r="B14" s="137"/>
      <c r="C14" s="29"/>
      <c r="D14" s="10"/>
      <c r="E14" s="10"/>
      <c r="F14" s="10"/>
      <c r="G14" s="10"/>
      <c r="H14" s="10"/>
      <c r="I14" s="10"/>
      <c r="J14" s="10"/>
      <c r="K14" s="10"/>
      <c r="L14" s="57">
        <v>404</v>
      </c>
      <c r="M14" s="64" t="s">
        <v>40</v>
      </c>
      <c r="N14" s="59" t="s">
        <v>69</v>
      </c>
      <c r="O14" s="62">
        <v>70</v>
      </c>
      <c r="P14" s="180">
        <v>16.5</v>
      </c>
      <c r="Q14" s="180">
        <v>11.4</v>
      </c>
      <c r="R14" s="180">
        <v>0.4</v>
      </c>
      <c r="S14" s="180">
        <v>170</v>
      </c>
      <c r="T14" s="180">
        <v>0.04</v>
      </c>
      <c r="U14" s="180">
        <v>3.3</v>
      </c>
      <c r="V14" s="180">
        <v>0.02</v>
      </c>
      <c r="W14" s="180">
        <v>0.4</v>
      </c>
      <c r="X14" s="180">
        <v>25</v>
      </c>
      <c r="Y14" s="180">
        <v>111</v>
      </c>
      <c r="Z14" s="180">
        <v>16</v>
      </c>
      <c r="AA14" s="180">
        <v>1.1000000000000001</v>
      </c>
      <c r="AB14" s="184">
        <v>20.010000000000002</v>
      </c>
      <c r="AC14" s="238"/>
      <c r="AD14" s="238"/>
      <c r="AE14" s="238"/>
      <c r="AF14" s="238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2"/>
      <c r="BB14" s="2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</row>
    <row r="15" spans="1:151" s="128" customFormat="1" ht="15" customHeight="1">
      <c r="A15" s="268"/>
      <c r="B15" s="268"/>
      <c r="C15" s="29"/>
      <c r="D15" s="10"/>
      <c r="E15" s="10"/>
      <c r="F15" s="10"/>
      <c r="G15" s="10"/>
      <c r="H15" s="10"/>
      <c r="I15" s="10"/>
      <c r="J15" s="10"/>
      <c r="K15" s="10"/>
      <c r="L15" s="60">
        <v>508</v>
      </c>
      <c r="M15" s="168" t="s">
        <v>71</v>
      </c>
      <c r="N15" s="167" t="s">
        <v>70</v>
      </c>
      <c r="O15" s="168">
        <v>200</v>
      </c>
      <c r="P15" s="165">
        <v>0.5</v>
      </c>
      <c r="Q15" s="165">
        <v>0</v>
      </c>
      <c r="R15" s="165">
        <v>27</v>
      </c>
      <c r="S15" s="165">
        <v>110</v>
      </c>
      <c r="T15" s="165">
        <v>0.01</v>
      </c>
      <c r="U15" s="165">
        <v>0.5</v>
      </c>
      <c r="V15" s="165">
        <v>0</v>
      </c>
      <c r="W15" s="165">
        <v>0</v>
      </c>
      <c r="X15" s="165">
        <v>28</v>
      </c>
      <c r="Y15" s="165">
        <v>19</v>
      </c>
      <c r="Z15" s="165">
        <v>7</v>
      </c>
      <c r="AA15" s="165">
        <v>1.3</v>
      </c>
      <c r="AB15" s="79">
        <v>3.43</v>
      </c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9"/>
      <c r="BB15" s="239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31" customFormat="1" ht="15" customHeight="1">
      <c r="A16" s="11"/>
      <c r="B16" s="10"/>
      <c r="C16" s="29"/>
      <c r="D16" s="10"/>
      <c r="E16" s="10"/>
      <c r="F16" s="10"/>
      <c r="G16" s="10"/>
      <c r="H16" s="10"/>
      <c r="I16" s="10"/>
      <c r="J16" s="10"/>
      <c r="K16" s="10"/>
      <c r="L16" s="57">
        <v>108</v>
      </c>
      <c r="M16" s="64" t="s">
        <v>41</v>
      </c>
      <c r="N16" s="59" t="s">
        <v>5</v>
      </c>
      <c r="O16" s="85">
        <v>52.5</v>
      </c>
      <c r="P16" s="163">
        <v>4</v>
      </c>
      <c r="Q16" s="163">
        <v>0.42</v>
      </c>
      <c r="R16" s="163">
        <v>25.8</v>
      </c>
      <c r="S16" s="163">
        <v>123.3</v>
      </c>
      <c r="T16" s="163">
        <v>0.05</v>
      </c>
      <c r="U16" s="163">
        <v>0</v>
      </c>
      <c r="V16" s="163">
        <v>0</v>
      </c>
      <c r="W16" s="163">
        <v>0.56999999999999995</v>
      </c>
      <c r="X16" s="163">
        <v>10.5</v>
      </c>
      <c r="Y16" s="163">
        <v>34</v>
      </c>
      <c r="Z16" s="163">
        <v>7.35</v>
      </c>
      <c r="AA16" s="163">
        <v>0.6</v>
      </c>
      <c r="AB16" s="184">
        <v>2.62</v>
      </c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9"/>
      <c r="BB16" s="239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3" customFormat="1" ht="15" customHeight="1">
      <c r="A17" s="11"/>
      <c r="B17" s="10"/>
      <c r="C17" s="29"/>
      <c r="D17" s="10"/>
      <c r="E17" s="10"/>
      <c r="F17" s="10"/>
      <c r="G17" s="10"/>
      <c r="H17" s="10"/>
      <c r="I17" s="10"/>
      <c r="J17" s="10"/>
      <c r="K17" s="10"/>
      <c r="L17" s="57">
        <v>109</v>
      </c>
      <c r="M17" s="64" t="s">
        <v>41</v>
      </c>
      <c r="N17" s="59" t="s">
        <v>4</v>
      </c>
      <c r="O17" s="85">
        <v>28</v>
      </c>
      <c r="P17" s="163">
        <v>1.85</v>
      </c>
      <c r="Q17" s="163">
        <v>0.33</v>
      </c>
      <c r="R17" s="163">
        <v>9.35</v>
      </c>
      <c r="S17" s="163">
        <v>49</v>
      </c>
      <c r="T17" s="165">
        <v>0.05</v>
      </c>
      <c r="U17" s="165">
        <v>0</v>
      </c>
      <c r="V17" s="165">
        <v>0</v>
      </c>
      <c r="W17" s="165">
        <v>0.39</v>
      </c>
      <c r="X17" s="165">
        <v>9.8000000000000007</v>
      </c>
      <c r="Y17" s="165">
        <v>44.2</v>
      </c>
      <c r="Z17" s="165">
        <v>13</v>
      </c>
      <c r="AA17" s="165">
        <v>1.0900000000000001</v>
      </c>
      <c r="AB17" s="79">
        <v>1.4</v>
      </c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9"/>
      <c r="BB17" s="239"/>
    </row>
    <row r="18" spans="1:151" s="13" customFormat="1" ht="15" customHeight="1">
      <c r="A18" s="11"/>
      <c r="B18" s="10"/>
      <c r="C18" s="29"/>
      <c r="D18" s="10"/>
      <c r="E18" s="10"/>
      <c r="F18" s="10"/>
      <c r="G18" s="10"/>
      <c r="H18" s="10"/>
      <c r="I18" s="10"/>
      <c r="J18" s="10"/>
      <c r="K18" s="10"/>
      <c r="L18" s="57"/>
      <c r="M18" s="57"/>
      <c r="N18" s="62"/>
      <c r="O18" s="64"/>
      <c r="P18" s="66"/>
      <c r="Q18" s="66"/>
      <c r="R18" s="66"/>
      <c r="S18" s="66"/>
      <c r="T18" s="71"/>
      <c r="U18" s="71"/>
      <c r="V18" s="71"/>
      <c r="W18" s="71"/>
      <c r="X18" s="71"/>
      <c r="Y18" s="71"/>
      <c r="Z18" s="71"/>
      <c r="AA18" s="71"/>
      <c r="AB18" s="79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9"/>
      <c r="BB18" s="239"/>
    </row>
    <row r="19" spans="1:151" s="13" customFormat="1" ht="15" customHeight="1">
      <c r="A19" s="11"/>
      <c r="B19" s="10"/>
      <c r="C19" s="29"/>
      <c r="D19" s="10"/>
      <c r="E19" s="10"/>
      <c r="F19" s="10"/>
      <c r="G19" s="10"/>
      <c r="H19" s="10"/>
      <c r="I19" s="10"/>
      <c r="J19" s="10"/>
      <c r="K19" s="10"/>
      <c r="L19" s="9"/>
      <c r="M19" s="44"/>
      <c r="N19" s="18"/>
      <c r="O19" s="84"/>
      <c r="P19" s="18"/>
      <c r="Q19" s="18"/>
      <c r="R19" s="18"/>
      <c r="S19" s="17"/>
      <c r="T19" s="18"/>
      <c r="U19" s="18"/>
      <c r="V19" s="18"/>
      <c r="W19" s="18"/>
      <c r="X19" s="18"/>
      <c r="Y19" s="18"/>
      <c r="Z19" s="18"/>
      <c r="AA19" s="18"/>
      <c r="AB19" s="104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9"/>
      <c r="BB19" s="239"/>
    </row>
    <row r="20" spans="1:151" s="13" customFormat="1" ht="15" customHeight="1">
      <c r="A20" s="11"/>
      <c r="B20" s="10"/>
      <c r="C20" s="29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19" t="s">
        <v>6</v>
      </c>
      <c r="O20" s="87">
        <f>SUM(O11:O19)</f>
        <v>800.5</v>
      </c>
      <c r="P20" s="88">
        <f t="shared" ref="P20:AA20" si="0">SUM(P11:P19)</f>
        <v>35.51</v>
      </c>
      <c r="Q20" s="88">
        <f t="shared" si="0"/>
        <v>26.130000000000003</v>
      </c>
      <c r="R20" s="88">
        <f t="shared" si="0"/>
        <v>90.57</v>
      </c>
      <c r="S20" s="88">
        <f>SUM(S11:S18)</f>
        <v>749.69999999999993</v>
      </c>
      <c r="T20" s="88">
        <f t="shared" si="0"/>
        <v>0.37</v>
      </c>
      <c r="U20" s="88">
        <v>24.5</v>
      </c>
      <c r="V20" s="88">
        <f t="shared" si="0"/>
        <v>0.19</v>
      </c>
      <c r="W20" s="88">
        <f t="shared" si="0"/>
        <v>3.6</v>
      </c>
      <c r="X20" s="88">
        <f t="shared" si="0"/>
        <v>193.70000000000002</v>
      </c>
      <c r="Y20" s="88">
        <f t="shared" si="0"/>
        <v>467.9</v>
      </c>
      <c r="Z20" s="88">
        <f t="shared" si="0"/>
        <v>103.85</v>
      </c>
      <c r="AA20" s="88">
        <f t="shared" si="0"/>
        <v>6.39</v>
      </c>
      <c r="AB20" s="88">
        <f>SUM(AB9:AB18)</f>
        <v>63.329999999999991</v>
      </c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9"/>
      <c r="BB20" s="239"/>
    </row>
    <row r="21" spans="1:151" s="13" customFormat="1" ht="15" customHeight="1">
      <c r="A21" s="11"/>
      <c r="B21" s="10"/>
      <c r="C21" s="29"/>
      <c r="D21" s="10"/>
      <c r="E21" s="10"/>
      <c r="F21" s="10"/>
      <c r="G21" s="10"/>
      <c r="H21" s="10"/>
      <c r="I21" s="10"/>
      <c r="J21" s="10"/>
      <c r="K21" s="10"/>
      <c r="L21" s="39"/>
      <c r="M21" s="39"/>
      <c r="N21" s="40"/>
      <c r="O21" s="44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106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9"/>
      <c r="BB21" s="239"/>
    </row>
    <row r="22" spans="1:151" s="10" customFormat="1" ht="15" customHeight="1">
      <c r="A22" s="11"/>
      <c r="C22" s="29"/>
      <c r="L22" s="271" t="s">
        <v>33</v>
      </c>
      <c r="M22" s="271"/>
      <c r="N22" s="271"/>
      <c r="O22" s="273" t="s">
        <v>18</v>
      </c>
      <c r="P22" s="252" t="s">
        <v>3</v>
      </c>
      <c r="Q22" s="252"/>
      <c r="R22" s="252"/>
      <c r="S22" s="252" t="s">
        <v>13</v>
      </c>
      <c r="T22" s="252" t="s">
        <v>11</v>
      </c>
      <c r="U22" s="252"/>
      <c r="V22" s="252"/>
      <c r="W22" s="252"/>
      <c r="X22" s="252" t="s">
        <v>12</v>
      </c>
      <c r="Y22" s="252"/>
      <c r="Z22" s="252"/>
      <c r="AA22" s="252"/>
      <c r="AB22" s="253" t="s">
        <v>29</v>
      </c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9"/>
      <c r="BB22" s="239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35" customFormat="1" ht="15" customHeight="1">
      <c r="A23" s="136"/>
      <c r="B23" s="139"/>
      <c r="C23" s="29"/>
      <c r="D23" s="10"/>
      <c r="E23" s="10"/>
      <c r="F23" s="10"/>
      <c r="G23" s="10"/>
      <c r="H23" s="152"/>
      <c r="I23" s="10"/>
      <c r="J23" s="10"/>
      <c r="K23" s="10"/>
      <c r="L23" s="271"/>
      <c r="M23" s="271"/>
      <c r="N23" s="271"/>
      <c r="O23" s="273"/>
      <c r="P23" s="232" t="s">
        <v>0</v>
      </c>
      <c r="Q23" s="232" t="s">
        <v>1</v>
      </c>
      <c r="R23" s="232" t="s">
        <v>2</v>
      </c>
      <c r="S23" s="252"/>
      <c r="T23" s="232" t="s">
        <v>7</v>
      </c>
      <c r="U23" s="232" t="s">
        <v>8</v>
      </c>
      <c r="V23" s="232" t="s">
        <v>9</v>
      </c>
      <c r="W23" s="232" t="s">
        <v>10</v>
      </c>
      <c r="X23" s="232" t="s">
        <v>25</v>
      </c>
      <c r="Y23" s="232" t="s">
        <v>26</v>
      </c>
      <c r="Z23" s="232" t="s">
        <v>27</v>
      </c>
      <c r="AA23" s="232" t="s">
        <v>28</v>
      </c>
      <c r="AB23" s="253"/>
      <c r="AC23" s="238"/>
      <c r="AD23" s="238"/>
      <c r="AE23" s="238"/>
      <c r="AF23" s="238"/>
      <c r="AG23" s="238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2"/>
      <c r="BB23" s="242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</row>
    <row r="24" spans="1:151" s="138" customFormat="1" ht="15" customHeight="1">
      <c r="A24" s="136"/>
      <c r="B24" s="139"/>
      <c r="C24" s="29"/>
      <c r="D24" s="10"/>
      <c r="E24" s="10"/>
      <c r="F24" s="10"/>
      <c r="G24" s="10"/>
      <c r="H24" s="10"/>
      <c r="I24" s="10"/>
      <c r="J24" s="10"/>
      <c r="K24" s="10"/>
      <c r="L24" s="6"/>
      <c r="M24" s="64" t="s">
        <v>42</v>
      </c>
      <c r="N24" s="64" t="s">
        <v>17</v>
      </c>
      <c r="O24" s="64">
        <v>60</v>
      </c>
      <c r="P24" s="66">
        <v>0.46</v>
      </c>
      <c r="Q24" s="66">
        <v>0.05</v>
      </c>
      <c r="R24" s="66">
        <v>1.3</v>
      </c>
      <c r="S24" s="66">
        <v>7.8</v>
      </c>
      <c r="T24" s="75">
        <v>0.02</v>
      </c>
      <c r="U24" s="71">
        <v>3.4</v>
      </c>
      <c r="V24" s="71">
        <v>0</v>
      </c>
      <c r="W24" s="71">
        <v>7.0000000000000007E-2</v>
      </c>
      <c r="X24" s="68">
        <v>11.8</v>
      </c>
      <c r="Y24" s="68">
        <v>20.8</v>
      </c>
      <c r="Z24" s="68">
        <v>9.6999999999999993</v>
      </c>
      <c r="AA24" s="68">
        <v>0.35</v>
      </c>
      <c r="AB24" s="79">
        <v>4.88</v>
      </c>
      <c r="AC24" s="238"/>
      <c r="AD24" s="238"/>
      <c r="AE24" s="238"/>
      <c r="AF24" s="238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2"/>
      <c r="BB24" s="242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</row>
    <row r="25" spans="1:151" s="138" customFormat="1" ht="15" customHeight="1">
      <c r="A25" s="136"/>
      <c r="B25" s="139"/>
      <c r="C25" s="29"/>
      <c r="D25" s="10"/>
      <c r="E25" s="10"/>
      <c r="F25" s="10"/>
      <c r="G25" s="10"/>
      <c r="H25" s="10"/>
      <c r="I25" s="10"/>
      <c r="J25" s="10"/>
      <c r="K25" s="10"/>
      <c r="L25" s="6">
        <v>128</v>
      </c>
      <c r="M25" s="77" t="s">
        <v>40</v>
      </c>
      <c r="N25" s="85" t="s">
        <v>73</v>
      </c>
      <c r="O25" s="85">
        <v>250</v>
      </c>
      <c r="P25" s="85">
        <v>18.2</v>
      </c>
      <c r="Q25" s="85">
        <v>5</v>
      </c>
      <c r="R25" s="85">
        <v>10.6</v>
      </c>
      <c r="S25" s="85">
        <v>98</v>
      </c>
      <c r="T25" s="85">
        <v>0.05</v>
      </c>
      <c r="U25" s="85">
        <v>10.3</v>
      </c>
      <c r="V25" s="85">
        <v>0</v>
      </c>
      <c r="W25" s="85">
        <v>2.4</v>
      </c>
      <c r="X25" s="85">
        <v>34.5</v>
      </c>
      <c r="Y25" s="85">
        <v>153</v>
      </c>
      <c r="Z25" s="85">
        <v>26.5</v>
      </c>
      <c r="AA25" s="85">
        <v>1.2</v>
      </c>
      <c r="AB25" s="79">
        <v>9.75</v>
      </c>
      <c r="AC25" s="238"/>
      <c r="AD25" s="238"/>
      <c r="AE25" s="238"/>
      <c r="AF25" s="238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2"/>
      <c r="BB25" s="242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</row>
    <row r="26" spans="1:151" s="128" customFormat="1" ht="15" customHeight="1">
      <c r="A26" s="268"/>
      <c r="B26" s="268"/>
      <c r="C26" s="29"/>
      <c r="D26" s="10"/>
      <c r="E26" s="10"/>
      <c r="F26" s="10"/>
      <c r="G26" s="10"/>
      <c r="H26" s="10"/>
      <c r="I26" s="10"/>
      <c r="J26" s="10"/>
      <c r="K26" s="10"/>
      <c r="L26" s="72">
        <v>296</v>
      </c>
      <c r="M26" s="77" t="s">
        <v>40</v>
      </c>
      <c r="N26" s="73" t="s">
        <v>72</v>
      </c>
      <c r="O26" s="77">
        <v>150</v>
      </c>
      <c r="P26" s="74">
        <v>4.54</v>
      </c>
      <c r="Q26" s="74">
        <v>5.27</v>
      </c>
      <c r="R26" s="74">
        <v>28</v>
      </c>
      <c r="S26" s="74">
        <v>188</v>
      </c>
      <c r="T26" s="76">
        <v>0.05</v>
      </c>
      <c r="U26" s="74">
        <v>0.02</v>
      </c>
      <c r="V26" s="74">
        <v>0.02</v>
      </c>
      <c r="W26" s="76">
        <v>0.8</v>
      </c>
      <c r="X26" s="159">
        <v>47.5</v>
      </c>
      <c r="Y26" s="160">
        <v>63</v>
      </c>
      <c r="Z26" s="160">
        <v>10.199999999999999</v>
      </c>
      <c r="AA26" s="160">
        <v>0.8</v>
      </c>
      <c r="AB26" s="79">
        <v>4.8600000000000003</v>
      </c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9"/>
      <c r="BB26" s="239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0" customFormat="1" ht="15" customHeight="1">
      <c r="A27" s="129"/>
      <c r="B27" s="140"/>
      <c r="C27" s="129"/>
      <c r="L27" s="60">
        <v>398</v>
      </c>
      <c r="M27" s="65" t="s">
        <v>44</v>
      </c>
      <c r="N27" s="67" t="s">
        <v>39</v>
      </c>
      <c r="O27" s="65" t="s">
        <v>46</v>
      </c>
      <c r="P27" s="71">
        <v>12.3</v>
      </c>
      <c r="Q27" s="71">
        <v>9.4</v>
      </c>
      <c r="R27" s="71">
        <v>2.9</v>
      </c>
      <c r="S27" s="71">
        <v>145</v>
      </c>
      <c r="T27" s="71">
        <v>0.19</v>
      </c>
      <c r="U27" s="71">
        <v>5.8</v>
      </c>
      <c r="V27" s="71">
        <v>0.5</v>
      </c>
      <c r="W27" s="71">
        <v>3.7</v>
      </c>
      <c r="X27" s="68">
        <v>15.6</v>
      </c>
      <c r="Y27" s="68">
        <v>215</v>
      </c>
      <c r="Z27" s="68">
        <v>12.2</v>
      </c>
      <c r="AA27" s="68">
        <v>4.5</v>
      </c>
      <c r="AB27" s="79">
        <v>38.36</v>
      </c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9"/>
      <c r="BB27" s="239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31" customFormat="1" ht="15" customHeight="1">
      <c r="A28" s="129"/>
      <c r="B28" s="140"/>
      <c r="C28" s="129"/>
      <c r="D28" s="10"/>
      <c r="E28" s="10"/>
      <c r="F28" s="10"/>
      <c r="G28" s="10"/>
      <c r="H28" s="10"/>
      <c r="I28" s="10"/>
      <c r="J28" s="10"/>
      <c r="K28" s="10"/>
      <c r="L28" s="57">
        <v>508</v>
      </c>
      <c r="M28" s="65" t="s">
        <v>71</v>
      </c>
      <c r="N28" s="61" t="s">
        <v>70</v>
      </c>
      <c r="O28" s="65">
        <v>200</v>
      </c>
      <c r="P28" s="157">
        <v>0.5</v>
      </c>
      <c r="Q28" s="157">
        <v>0</v>
      </c>
      <c r="R28" s="157">
        <v>27</v>
      </c>
      <c r="S28" s="157">
        <v>110</v>
      </c>
      <c r="T28" s="157">
        <v>0.01</v>
      </c>
      <c r="U28" s="157">
        <v>0.5</v>
      </c>
      <c r="V28" s="157">
        <v>0</v>
      </c>
      <c r="W28" s="157">
        <v>0</v>
      </c>
      <c r="X28" s="157">
        <v>28</v>
      </c>
      <c r="Y28" s="157">
        <v>19</v>
      </c>
      <c r="Z28" s="157">
        <v>7</v>
      </c>
      <c r="AA28" s="157">
        <v>1.3</v>
      </c>
      <c r="AB28" s="79">
        <v>2.86</v>
      </c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9"/>
      <c r="BB28" s="239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41" customFormat="1" ht="15" customHeight="1">
      <c r="A29" s="129"/>
      <c r="B29" s="140"/>
      <c r="C29" s="129"/>
      <c r="D29" s="142"/>
      <c r="E29" s="142"/>
      <c r="F29" s="142"/>
      <c r="G29" s="142"/>
      <c r="H29" s="142"/>
      <c r="I29" s="142"/>
      <c r="J29" s="142"/>
      <c r="K29" s="142"/>
      <c r="L29" s="57">
        <v>108</v>
      </c>
      <c r="M29" s="64" t="s">
        <v>43</v>
      </c>
      <c r="N29" s="62" t="s">
        <v>5</v>
      </c>
      <c r="O29" s="85">
        <v>52.5</v>
      </c>
      <c r="P29" s="163">
        <v>4</v>
      </c>
      <c r="Q29" s="163">
        <v>0.42</v>
      </c>
      <c r="R29" s="163">
        <v>25.8</v>
      </c>
      <c r="S29" s="163">
        <v>123.3</v>
      </c>
      <c r="T29" s="163">
        <v>0.05</v>
      </c>
      <c r="U29" s="163">
        <v>0</v>
      </c>
      <c r="V29" s="163">
        <v>0</v>
      </c>
      <c r="W29" s="163">
        <v>0.56999999999999995</v>
      </c>
      <c r="X29" s="163">
        <v>10.5</v>
      </c>
      <c r="Y29" s="163">
        <v>34</v>
      </c>
      <c r="Z29" s="163">
        <v>7.35</v>
      </c>
      <c r="AA29" s="163">
        <v>0.6</v>
      </c>
      <c r="AB29" s="184">
        <v>2.62</v>
      </c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4"/>
      <c r="BB29" s="244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</row>
    <row r="30" spans="1:151" s="13" customFormat="1" ht="15" customHeight="1">
      <c r="A30" s="11"/>
      <c r="B30" s="140"/>
      <c r="C30" s="129"/>
      <c r="D30" s="10"/>
      <c r="E30" s="10"/>
      <c r="F30" s="10"/>
      <c r="G30" s="10"/>
      <c r="H30" s="10"/>
      <c r="I30" s="10"/>
      <c r="J30" s="10"/>
      <c r="K30" s="10"/>
      <c r="L30" s="57">
        <v>109</v>
      </c>
      <c r="M30" s="64" t="s">
        <v>41</v>
      </c>
      <c r="N30" s="62" t="s">
        <v>4</v>
      </c>
      <c r="O30" s="85">
        <v>28</v>
      </c>
      <c r="P30" s="163">
        <v>1.85</v>
      </c>
      <c r="Q30" s="163">
        <v>0.33</v>
      </c>
      <c r="R30" s="163">
        <v>9.35</v>
      </c>
      <c r="S30" s="163">
        <v>49</v>
      </c>
      <c r="T30" s="165">
        <v>0.05</v>
      </c>
      <c r="U30" s="165">
        <v>0</v>
      </c>
      <c r="V30" s="165">
        <v>0</v>
      </c>
      <c r="W30" s="165">
        <v>0.39</v>
      </c>
      <c r="X30" s="165">
        <v>9.8000000000000007</v>
      </c>
      <c r="Y30" s="165">
        <v>44.2</v>
      </c>
      <c r="Z30" s="165">
        <v>13</v>
      </c>
      <c r="AA30" s="165">
        <v>1.0900000000000001</v>
      </c>
      <c r="AB30" s="79">
        <v>1.4</v>
      </c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9"/>
      <c r="BB30" s="239"/>
    </row>
    <row r="31" spans="1:151" s="10" customFormat="1" ht="15" customHeight="1">
      <c r="A31" s="11"/>
      <c r="B31" s="140"/>
      <c r="C31" s="129"/>
      <c r="L31" s="9"/>
      <c r="M31" s="9"/>
      <c r="N31" s="15"/>
      <c r="O31" s="84"/>
      <c r="P31" s="18"/>
      <c r="Q31" s="18"/>
      <c r="R31" s="18"/>
      <c r="S31" s="18"/>
      <c r="T31" s="18"/>
      <c r="U31" s="18"/>
      <c r="V31" s="18"/>
      <c r="W31" s="18"/>
      <c r="X31" s="7"/>
      <c r="Y31" s="7"/>
      <c r="Z31" s="7"/>
      <c r="AA31" s="7"/>
      <c r="AB31" s="245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9"/>
      <c r="BB31" s="239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3" customFormat="1" ht="15" customHeight="1">
      <c r="A32" s="11"/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21" t="s">
        <v>6</v>
      </c>
      <c r="O32" s="87">
        <f>SUM(O24:O30)</f>
        <v>740.5</v>
      </c>
      <c r="P32" s="88">
        <f>SUM(P24:P31)</f>
        <v>41.85</v>
      </c>
      <c r="Q32" s="88">
        <f>SUM(Q24:Q31)</f>
        <v>20.47</v>
      </c>
      <c r="R32" s="88">
        <f>SUM(R24:R31)</f>
        <v>104.94999999999999</v>
      </c>
      <c r="S32" s="88">
        <f>SUM(S24:S30)</f>
        <v>721.09999999999991</v>
      </c>
      <c r="T32" s="88">
        <f t="shared" ref="T32:AA32" si="1">SUM(T24:T31)</f>
        <v>0.42</v>
      </c>
      <c r="U32" s="88">
        <f t="shared" si="1"/>
        <v>20.02</v>
      </c>
      <c r="V32" s="88">
        <f t="shared" si="1"/>
        <v>0.52</v>
      </c>
      <c r="W32" s="88">
        <f t="shared" si="1"/>
        <v>7.93</v>
      </c>
      <c r="X32" s="161">
        <f t="shared" si="1"/>
        <v>157.69999999999999</v>
      </c>
      <c r="Y32" s="161">
        <f t="shared" si="1"/>
        <v>549</v>
      </c>
      <c r="Z32" s="161">
        <f t="shared" si="1"/>
        <v>85.95</v>
      </c>
      <c r="AA32" s="161">
        <f t="shared" si="1"/>
        <v>9.84</v>
      </c>
      <c r="AB32" s="161">
        <v>63.33</v>
      </c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9"/>
      <c r="BB32" s="239"/>
    </row>
    <row r="33" spans="1:151" s="135" customFormat="1" ht="15" customHeight="1">
      <c r="A33" s="136"/>
      <c r="B33" s="137"/>
      <c r="C33" s="29"/>
      <c r="D33" s="10"/>
      <c r="E33" s="10"/>
      <c r="F33" s="10"/>
      <c r="G33" s="10"/>
      <c r="H33" s="10"/>
      <c r="I33" s="10"/>
      <c r="J33" s="10"/>
      <c r="K33" s="10"/>
      <c r="L33" s="39"/>
      <c r="M33" s="39"/>
      <c r="N33" s="41"/>
      <c r="O33" s="44"/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106"/>
      <c r="AC33" s="238"/>
      <c r="AD33" s="238"/>
      <c r="AE33" s="238"/>
      <c r="AF33" s="238"/>
      <c r="AG33" s="238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2"/>
      <c r="BB33" s="242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</row>
    <row r="34" spans="1:151" s="138" customFormat="1" ht="15" customHeight="1">
      <c r="A34" s="136"/>
      <c r="B34" s="137"/>
      <c r="C34" s="29"/>
      <c r="D34" s="10"/>
      <c r="E34" s="10"/>
      <c r="F34" s="10"/>
      <c r="G34" s="10"/>
      <c r="H34" s="10"/>
      <c r="I34" s="10"/>
      <c r="J34" s="10"/>
      <c r="K34" s="10"/>
      <c r="L34" s="271" t="s">
        <v>34</v>
      </c>
      <c r="M34" s="271"/>
      <c r="N34" s="271"/>
      <c r="O34" s="273" t="s">
        <v>18</v>
      </c>
      <c r="P34" s="252" t="s">
        <v>3</v>
      </c>
      <c r="Q34" s="252"/>
      <c r="R34" s="252"/>
      <c r="S34" s="252" t="s">
        <v>13</v>
      </c>
      <c r="T34" s="252" t="s">
        <v>11</v>
      </c>
      <c r="U34" s="252"/>
      <c r="V34" s="252"/>
      <c r="W34" s="252"/>
      <c r="X34" s="252" t="s">
        <v>12</v>
      </c>
      <c r="Y34" s="252"/>
      <c r="Z34" s="252"/>
      <c r="AA34" s="252"/>
      <c r="AB34" s="253" t="s">
        <v>29</v>
      </c>
      <c r="AC34" s="238"/>
      <c r="AD34" s="238"/>
      <c r="AE34" s="238"/>
      <c r="AF34" s="238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2"/>
      <c r="BB34" s="242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</row>
    <row r="35" spans="1:151" s="128" customFormat="1" ht="15" customHeight="1">
      <c r="A35" s="268"/>
      <c r="B35" s="268"/>
      <c r="C35" s="29"/>
      <c r="D35" s="10"/>
      <c r="E35" s="10"/>
      <c r="F35" s="10"/>
      <c r="G35" s="10"/>
      <c r="H35" s="10"/>
      <c r="I35" s="10"/>
      <c r="J35" s="10"/>
      <c r="K35" s="10"/>
      <c r="L35" s="271"/>
      <c r="M35" s="271"/>
      <c r="N35" s="271"/>
      <c r="O35" s="273"/>
      <c r="P35" s="232" t="s">
        <v>0</v>
      </c>
      <c r="Q35" s="232" t="s">
        <v>1</v>
      </c>
      <c r="R35" s="232" t="s">
        <v>2</v>
      </c>
      <c r="S35" s="252"/>
      <c r="T35" s="232" t="s">
        <v>7</v>
      </c>
      <c r="U35" s="232" t="s">
        <v>8</v>
      </c>
      <c r="V35" s="232" t="s">
        <v>9</v>
      </c>
      <c r="W35" s="232" t="s">
        <v>10</v>
      </c>
      <c r="X35" s="232" t="s">
        <v>25</v>
      </c>
      <c r="Y35" s="232" t="s">
        <v>26</v>
      </c>
      <c r="Z35" s="232" t="s">
        <v>27</v>
      </c>
      <c r="AA35" s="232" t="s">
        <v>28</v>
      </c>
      <c r="AB35" s="253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9"/>
      <c r="BB35" s="239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38" customFormat="1" ht="15" customHeight="1">
      <c r="A36" s="11"/>
      <c r="B36" s="143"/>
      <c r="C36" s="11"/>
      <c r="D36" s="10"/>
      <c r="E36" s="10"/>
      <c r="F36" s="10"/>
      <c r="G36" s="10"/>
      <c r="H36" s="10"/>
      <c r="I36" s="10"/>
      <c r="J36" s="10"/>
      <c r="K36" s="10"/>
      <c r="L36" s="57">
        <v>106</v>
      </c>
      <c r="M36" s="64" t="s">
        <v>53</v>
      </c>
      <c r="N36" s="170" t="s">
        <v>50</v>
      </c>
      <c r="O36" s="64">
        <v>60</v>
      </c>
      <c r="P36" s="63">
        <v>0</v>
      </c>
      <c r="Q36" s="64">
        <v>0.08</v>
      </c>
      <c r="R36" s="64">
        <v>1.76</v>
      </c>
      <c r="S36" s="63">
        <v>11.2</v>
      </c>
      <c r="T36" s="67">
        <v>2.4</v>
      </c>
      <c r="U36" s="65">
        <v>8</v>
      </c>
      <c r="V36" s="68">
        <v>0</v>
      </c>
      <c r="W36" s="65">
        <v>0.08</v>
      </c>
      <c r="X36" s="65">
        <v>18.399999999999999</v>
      </c>
      <c r="Y36" s="68">
        <v>33.6</v>
      </c>
      <c r="Z36" s="68">
        <v>11.2</v>
      </c>
      <c r="AA36" s="65">
        <v>0.48</v>
      </c>
      <c r="AB36" s="79">
        <v>4.4800000000000004</v>
      </c>
      <c r="AC36" s="238"/>
      <c r="AD36" s="238"/>
      <c r="AE36" s="238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2"/>
      <c r="BB36" s="242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</row>
    <row r="37" spans="1:151" s="138" customFormat="1" ht="15" customHeight="1">
      <c r="A37" s="11"/>
      <c r="B37" s="143"/>
      <c r="C37" s="11"/>
      <c r="D37" s="10"/>
      <c r="E37" s="10"/>
      <c r="F37" s="10"/>
      <c r="G37" s="10"/>
      <c r="H37" s="10"/>
      <c r="I37" s="10"/>
      <c r="J37" s="10"/>
      <c r="K37" s="10"/>
      <c r="L37" s="57">
        <v>144</v>
      </c>
      <c r="M37" s="77" t="s">
        <v>40</v>
      </c>
      <c r="N37" s="170" t="s">
        <v>74</v>
      </c>
      <c r="O37" s="78">
        <v>250</v>
      </c>
      <c r="P37" s="78">
        <v>3.2</v>
      </c>
      <c r="Q37" s="78">
        <v>4.25</v>
      </c>
      <c r="R37" s="78">
        <v>15.1</v>
      </c>
      <c r="S37" s="78">
        <v>128</v>
      </c>
      <c r="T37" s="158">
        <v>0.01</v>
      </c>
      <c r="U37" s="157">
        <v>8.6</v>
      </c>
      <c r="V37" s="157">
        <v>0.03</v>
      </c>
      <c r="W37" s="157">
        <v>0.22</v>
      </c>
      <c r="X37" s="157">
        <v>119</v>
      </c>
      <c r="Y37" s="157">
        <v>166</v>
      </c>
      <c r="Z37" s="157">
        <v>25.5</v>
      </c>
      <c r="AA37" s="157">
        <v>0.92</v>
      </c>
      <c r="AB37" s="79">
        <v>11.04</v>
      </c>
      <c r="AC37" s="238"/>
      <c r="AD37" s="238"/>
      <c r="AE37" s="238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2"/>
      <c r="BB37" s="242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</row>
    <row r="38" spans="1:151" s="13" customFormat="1" ht="15" customHeight="1">
      <c r="A38" s="11"/>
      <c r="B38" s="143"/>
      <c r="C38" s="11"/>
      <c r="D38" s="10"/>
      <c r="E38" s="10"/>
      <c r="F38" s="10"/>
      <c r="G38" s="10"/>
      <c r="H38" s="10"/>
      <c r="I38" s="10"/>
      <c r="J38" s="10"/>
      <c r="K38" s="10"/>
      <c r="L38" s="57">
        <v>390</v>
      </c>
      <c r="M38" s="77" t="s">
        <v>40</v>
      </c>
      <c r="N38" s="59" t="s">
        <v>51</v>
      </c>
      <c r="O38" s="64">
        <v>70</v>
      </c>
      <c r="P38" s="64">
        <v>5.95</v>
      </c>
      <c r="Q38" s="78">
        <v>10.7</v>
      </c>
      <c r="R38" s="63">
        <v>7.98</v>
      </c>
      <c r="S38" s="64">
        <v>221</v>
      </c>
      <c r="T38" s="64">
        <v>0.03</v>
      </c>
      <c r="U38" s="64">
        <v>0.56000000000000005</v>
      </c>
      <c r="V38" s="79">
        <v>7.0000000000000007E-2</v>
      </c>
      <c r="W38" s="64">
        <v>0.32</v>
      </c>
      <c r="X38" s="64">
        <v>14.7</v>
      </c>
      <c r="Y38" s="64">
        <v>75.599999999999994</v>
      </c>
      <c r="Z38" s="64">
        <v>11.2</v>
      </c>
      <c r="AA38" s="64">
        <v>1.05</v>
      </c>
      <c r="AB38" s="79">
        <v>28.63</v>
      </c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9"/>
      <c r="BB38" s="239"/>
    </row>
    <row r="39" spans="1:151" s="13" customFormat="1" ht="15" customHeight="1">
      <c r="A39" s="11"/>
      <c r="B39" s="143"/>
      <c r="C39" s="11"/>
      <c r="D39" s="10"/>
      <c r="E39" s="10"/>
      <c r="F39" s="10"/>
      <c r="G39" s="10"/>
      <c r="H39" s="10"/>
      <c r="I39" s="10"/>
      <c r="J39" s="10"/>
      <c r="K39" s="10"/>
      <c r="L39" s="57">
        <v>429</v>
      </c>
      <c r="M39" s="65" t="s">
        <v>44</v>
      </c>
      <c r="N39" s="59" t="s">
        <v>14</v>
      </c>
      <c r="O39" s="64">
        <v>150</v>
      </c>
      <c r="P39" s="64">
        <v>3.15</v>
      </c>
      <c r="Q39" s="64">
        <v>6.6</v>
      </c>
      <c r="R39" s="64">
        <v>26.3</v>
      </c>
      <c r="S39" s="64">
        <v>138</v>
      </c>
      <c r="T39" s="65">
        <v>0.13</v>
      </c>
      <c r="U39" s="68">
        <v>5.0999999999999996</v>
      </c>
      <c r="V39" s="68">
        <v>0.04</v>
      </c>
      <c r="W39" s="65">
        <v>0.15</v>
      </c>
      <c r="X39" s="68">
        <v>39</v>
      </c>
      <c r="Y39" s="65">
        <v>85.5</v>
      </c>
      <c r="Z39" s="68">
        <v>28.5</v>
      </c>
      <c r="AA39" s="65">
        <v>1.05</v>
      </c>
      <c r="AB39" s="79">
        <v>11.73</v>
      </c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9"/>
      <c r="BB39" s="239"/>
    </row>
    <row r="40" spans="1:151" s="13" customFormat="1" ht="15" customHeight="1">
      <c r="A40" s="11"/>
      <c r="B40" s="143"/>
      <c r="C40" s="11"/>
      <c r="D40" s="10"/>
      <c r="E40" s="10"/>
      <c r="F40" s="10"/>
      <c r="G40" s="10"/>
      <c r="H40" s="10"/>
      <c r="I40" s="10"/>
      <c r="J40" s="10"/>
      <c r="K40" s="10"/>
      <c r="L40" s="57">
        <v>508</v>
      </c>
      <c r="M40" s="168" t="s">
        <v>71</v>
      </c>
      <c r="N40" s="167" t="s">
        <v>70</v>
      </c>
      <c r="O40" s="168">
        <v>200</v>
      </c>
      <c r="P40" s="165">
        <v>0.5</v>
      </c>
      <c r="Q40" s="165">
        <v>0</v>
      </c>
      <c r="R40" s="165">
        <v>27</v>
      </c>
      <c r="S40" s="165">
        <v>110</v>
      </c>
      <c r="T40" s="165">
        <v>0.01</v>
      </c>
      <c r="U40" s="165">
        <v>0.5</v>
      </c>
      <c r="V40" s="165">
        <v>0</v>
      </c>
      <c r="W40" s="165">
        <v>0</v>
      </c>
      <c r="X40" s="165">
        <v>28</v>
      </c>
      <c r="Y40" s="165">
        <v>19</v>
      </c>
      <c r="Z40" s="165">
        <v>7</v>
      </c>
      <c r="AA40" s="165">
        <v>1.3</v>
      </c>
      <c r="AB40" s="79">
        <v>3.43</v>
      </c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9"/>
      <c r="BB40" s="239"/>
    </row>
    <row r="41" spans="1:151" s="13" customFormat="1" ht="15" customHeight="1">
      <c r="A41" s="11"/>
      <c r="B41" s="143"/>
      <c r="C41" s="11"/>
      <c r="D41" s="10"/>
      <c r="E41" s="10"/>
      <c r="F41" s="10"/>
      <c r="G41" s="10"/>
      <c r="H41" s="10"/>
      <c r="I41" s="10"/>
      <c r="J41" s="10"/>
      <c r="K41" s="10"/>
      <c r="L41" s="80">
        <v>108</v>
      </c>
      <c r="M41" s="64" t="s">
        <v>41</v>
      </c>
      <c r="N41" s="59" t="s">
        <v>5</v>
      </c>
      <c r="O41" s="85">
        <v>52.5</v>
      </c>
      <c r="P41" s="163">
        <v>4</v>
      </c>
      <c r="Q41" s="163">
        <v>0.42</v>
      </c>
      <c r="R41" s="163">
        <v>25.8</v>
      </c>
      <c r="S41" s="163">
        <v>123.3</v>
      </c>
      <c r="T41" s="163">
        <v>0.05</v>
      </c>
      <c r="U41" s="163">
        <v>0</v>
      </c>
      <c r="V41" s="163">
        <v>0</v>
      </c>
      <c r="W41" s="163">
        <v>0.56999999999999995</v>
      </c>
      <c r="X41" s="163">
        <v>10.5</v>
      </c>
      <c r="Y41" s="163">
        <v>34</v>
      </c>
      <c r="Z41" s="163">
        <v>7.35</v>
      </c>
      <c r="AA41" s="163">
        <v>0.6</v>
      </c>
      <c r="AB41" s="184">
        <v>2.62</v>
      </c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9"/>
      <c r="BB41" s="239"/>
    </row>
    <row r="42" spans="1:151" s="13" customFormat="1" ht="15" customHeight="1">
      <c r="A42" s="11"/>
      <c r="B42" s="143"/>
      <c r="C42" s="11"/>
      <c r="D42" s="10"/>
      <c r="E42" s="10"/>
      <c r="F42" s="10"/>
      <c r="G42" s="10"/>
      <c r="H42" s="10"/>
      <c r="I42" s="10"/>
      <c r="J42" s="10"/>
      <c r="K42" s="10"/>
      <c r="L42" s="83">
        <v>109</v>
      </c>
      <c r="M42" s="64" t="s">
        <v>41</v>
      </c>
      <c r="N42" s="61" t="s">
        <v>4</v>
      </c>
      <c r="O42" s="85">
        <v>28</v>
      </c>
      <c r="P42" s="163">
        <v>1.85</v>
      </c>
      <c r="Q42" s="163">
        <v>0.33</v>
      </c>
      <c r="R42" s="163">
        <v>9.35</v>
      </c>
      <c r="S42" s="163">
        <v>49</v>
      </c>
      <c r="T42" s="165">
        <v>0.05</v>
      </c>
      <c r="U42" s="165">
        <v>0</v>
      </c>
      <c r="V42" s="165">
        <v>0</v>
      </c>
      <c r="W42" s="165">
        <v>0.39</v>
      </c>
      <c r="X42" s="165">
        <v>9.8000000000000007</v>
      </c>
      <c r="Y42" s="165">
        <v>44.2</v>
      </c>
      <c r="Z42" s="165">
        <v>13</v>
      </c>
      <c r="AA42" s="165">
        <v>1.0900000000000001</v>
      </c>
      <c r="AB42" s="79">
        <v>1.4</v>
      </c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9"/>
      <c r="BB42" s="239"/>
    </row>
    <row r="43" spans="1:151" s="13" customFormat="1" ht="15" customHeight="1">
      <c r="A43" s="11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6"/>
      <c r="M43" s="84"/>
      <c r="N43" s="18"/>
      <c r="O43" s="84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04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9"/>
      <c r="BB43" s="239"/>
    </row>
    <row r="44" spans="1:151" s="135" customFormat="1" ht="15" customHeight="1">
      <c r="A44" s="136"/>
      <c r="B44" s="137"/>
      <c r="C44" s="29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115" t="s">
        <v>6</v>
      </c>
      <c r="O44" s="87">
        <f>SUM(O36:O43)</f>
        <v>810.5</v>
      </c>
      <c r="P44" s="88">
        <f t="shared" ref="P44:AB44" si="2">SUM(P36:P43)</f>
        <v>18.650000000000002</v>
      </c>
      <c r="Q44" s="88">
        <f t="shared" si="2"/>
        <v>22.38</v>
      </c>
      <c r="R44" s="88">
        <f t="shared" si="2"/>
        <v>113.28999999999999</v>
      </c>
      <c r="S44" s="88">
        <f>SUM(S36:S42)</f>
        <v>780.5</v>
      </c>
      <c r="T44" s="88">
        <f t="shared" si="2"/>
        <v>2.6799999999999988</v>
      </c>
      <c r="U44" s="88">
        <f t="shared" si="2"/>
        <v>22.759999999999998</v>
      </c>
      <c r="V44" s="88">
        <f t="shared" si="2"/>
        <v>0.14000000000000001</v>
      </c>
      <c r="W44" s="88">
        <f t="shared" si="2"/>
        <v>1.73</v>
      </c>
      <c r="X44" s="88">
        <f t="shared" si="2"/>
        <v>239.4</v>
      </c>
      <c r="Y44" s="88">
        <f t="shared" si="2"/>
        <v>457.9</v>
      </c>
      <c r="Z44" s="88">
        <f t="shared" si="2"/>
        <v>103.75</v>
      </c>
      <c r="AA44" s="88">
        <f t="shared" si="2"/>
        <v>6.4899999999999993</v>
      </c>
      <c r="AB44" s="88">
        <f t="shared" si="2"/>
        <v>63.329999999999991</v>
      </c>
      <c r="AC44" s="238"/>
      <c r="AD44" s="238"/>
      <c r="AE44" s="238"/>
      <c r="AF44" s="238"/>
      <c r="AG44" s="238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2"/>
      <c r="BB44" s="242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</row>
    <row r="45" spans="1:151" s="138" customFormat="1" ht="15" customHeight="1">
      <c r="A45" s="136"/>
      <c r="B45" s="137"/>
      <c r="C45" s="29"/>
      <c r="D45" s="10"/>
      <c r="E45" s="10"/>
      <c r="F45" s="10"/>
      <c r="G45" s="10"/>
      <c r="H45" s="10"/>
      <c r="I45" s="10"/>
      <c r="J45" s="10"/>
      <c r="K45" s="10"/>
      <c r="L45" s="39"/>
      <c r="M45" s="39"/>
      <c r="N45" s="40"/>
      <c r="O45" s="44"/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106"/>
      <c r="AC45" s="238"/>
      <c r="AD45" s="238"/>
      <c r="AE45" s="238"/>
      <c r="AF45" s="238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2"/>
      <c r="BB45" s="242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</row>
    <row r="46" spans="1:151" s="128" customFormat="1" ht="15" customHeight="1">
      <c r="A46" s="268"/>
      <c r="B46" s="268"/>
      <c r="C46" s="29"/>
      <c r="D46" s="10"/>
      <c r="E46" s="10"/>
      <c r="F46" s="10"/>
      <c r="G46" s="10"/>
      <c r="H46" s="10"/>
      <c r="I46" s="10"/>
      <c r="J46" s="10"/>
      <c r="K46" s="10"/>
      <c r="L46" s="271" t="s">
        <v>47</v>
      </c>
      <c r="M46" s="271"/>
      <c r="N46" s="271"/>
      <c r="O46" s="273" t="s">
        <v>18</v>
      </c>
      <c r="P46" s="252" t="s">
        <v>3</v>
      </c>
      <c r="Q46" s="252"/>
      <c r="R46" s="252"/>
      <c r="S46" s="252" t="s">
        <v>13</v>
      </c>
      <c r="T46" s="252" t="s">
        <v>11</v>
      </c>
      <c r="U46" s="252"/>
      <c r="V46" s="252"/>
      <c r="W46" s="252"/>
      <c r="X46" s="252" t="s">
        <v>12</v>
      </c>
      <c r="Y46" s="252"/>
      <c r="Z46" s="252"/>
      <c r="AA46" s="252"/>
      <c r="AB46" s="253" t="s">
        <v>29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13" customFormat="1" ht="15" customHeight="1">
      <c r="A47" s="11"/>
      <c r="B47" s="143"/>
      <c r="C47" s="11"/>
      <c r="D47" s="10"/>
      <c r="E47" s="10"/>
      <c r="F47" s="10"/>
      <c r="G47" s="10"/>
      <c r="H47" s="10"/>
      <c r="I47" s="10"/>
      <c r="J47" s="10"/>
      <c r="K47" s="10"/>
      <c r="L47" s="271"/>
      <c r="M47" s="271"/>
      <c r="N47" s="271"/>
      <c r="O47" s="273"/>
      <c r="P47" s="232" t="s">
        <v>0</v>
      </c>
      <c r="Q47" s="232" t="s">
        <v>1</v>
      </c>
      <c r="R47" s="232" t="s">
        <v>2</v>
      </c>
      <c r="S47" s="252"/>
      <c r="T47" s="232" t="s">
        <v>7</v>
      </c>
      <c r="U47" s="232" t="s">
        <v>8</v>
      </c>
      <c r="V47" s="232" t="s">
        <v>9</v>
      </c>
      <c r="W47" s="232" t="s">
        <v>10</v>
      </c>
      <c r="X47" s="232" t="s">
        <v>25</v>
      </c>
      <c r="Y47" s="232" t="s">
        <v>26</v>
      </c>
      <c r="Z47" s="232" t="s">
        <v>27</v>
      </c>
      <c r="AA47" s="232" t="s">
        <v>28</v>
      </c>
      <c r="AB47" s="253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151" s="13" customFormat="1" ht="15" customHeight="1">
      <c r="A48" s="11"/>
      <c r="B48" s="143"/>
      <c r="C48" s="11"/>
      <c r="D48" s="10"/>
      <c r="E48" s="10"/>
      <c r="F48" s="10"/>
      <c r="G48" s="10"/>
      <c r="H48" s="10"/>
      <c r="I48" s="10"/>
      <c r="J48" s="10"/>
      <c r="K48" s="10"/>
      <c r="L48" s="57">
        <v>106</v>
      </c>
      <c r="M48" s="64" t="s">
        <v>53</v>
      </c>
      <c r="N48" s="170" t="s">
        <v>36</v>
      </c>
      <c r="O48" s="64">
        <v>60</v>
      </c>
      <c r="P48" s="63">
        <v>0.66</v>
      </c>
      <c r="Q48" s="64">
        <v>0.12</v>
      </c>
      <c r="R48" s="64">
        <v>3.08</v>
      </c>
      <c r="S48" s="63">
        <v>19.2</v>
      </c>
      <c r="T48" s="67">
        <v>0.05</v>
      </c>
      <c r="U48" s="65">
        <v>20</v>
      </c>
      <c r="V48" s="68">
        <v>0</v>
      </c>
      <c r="W48" s="65">
        <v>0.5</v>
      </c>
      <c r="X48" s="65">
        <v>1.2</v>
      </c>
      <c r="Y48" s="68">
        <v>20.8</v>
      </c>
      <c r="Z48" s="68">
        <v>16</v>
      </c>
      <c r="AA48" s="65">
        <v>0.7</v>
      </c>
      <c r="AB48" s="79">
        <v>5.46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151" s="13" customFormat="1" ht="15" customHeight="1">
      <c r="A49" s="129"/>
      <c r="B49" s="140"/>
      <c r="C49" s="11"/>
      <c r="D49" s="10"/>
      <c r="E49" s="10"/>
      <c r="F49" s="10"/>
      <c r="G49" s="10"/>
      <c r="H49" s="10"/>
      <c r="I49" s="10"/>
      <c r="J49" s="10"/>
      <c r="K49" s="10"/>
      <c r="L49" s="57">
        <v>133</v>
      </c>
      <c r="M49" s="77" t="s">
        <v>40</v>
      </c>
      <c r="N49" s="170" t="s">
        <v>75</v>
      </c>
      <c r="O49" s="64">
        <v>250</v>
      </c>
      <c r="P49" s="63">
        <v>6.7</v>
      </c>
      <c r="Q49" s="64">
        <v>14.8</v>
      </c>
      <c r="R49" s="64">
        <v>44</v>
      </c>
      <c r="S49" s="63">
        <v>229</v>
      </c>
      <c r="T49" s="67">
        <v>0.1</v>
      </c>
      <c r="U49" s="65">
        <v>1.77</v>
      </c>
      <c r="V49" s="68">
        <v>0.1</v>
      </c>
      <c r="W49" s="65">
        <v>0.95</v>
      </c>
      <c r="X49" s="65">
        <v>176</v>
      </c>
      <c r="Y49" s="68">
        <v>170.5</v>
      </c>
      <c r="Z49" s="68">
        <v>29</v>
      </c>
      <c r="AA49" s="65">
        <v>0.7</v>
      </c>
      <c r="AB49" s="184">
        <v>6.98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151" s="13" customFormat="1" ht="15" customHeight="1">
      <c r="A50" s="11"/>
      <c r="B50" s="143"/>
      <c r="C50" s="11"/>
      <c r="D50" s="10"/>
      <c r="E50" s="10"/>
      <c r="F50" s="10"/>
      <c r="G50" s="10"/>
      <c r="H50" s="10"/>
      <c r="I50" s="10"/>
      <c r="J50" s="10"/>
      <c r="K50" s="10"/>
      <c r="L50" s="57">
        <v>406</v>
      </c>
      <c r="M50" s="77" t="s">
        <v>40</v>
      </c>
      <c r="N50" s="170" t="s">
        <v>62</v>
      </c>
      <c r="O50" s="64">
        <v>200</v>
      </c>
      <c r="P50" s="63">
        <v>16</v>
      </c>
      <c r="Q50" s="64">
        <v>15.9</v>
      </c>
      <c r="R50" s="64">
        <v>37</v>
      </c>
      <c r="S50" s="63">
        <v>359</v>
      </c>
      <c r="T50" s="67">
        <v>0.03</v>
      </c>
      <c r="U50" s="65">
        <v>1.3</v>
      </c>
      <c r="V50" s="68">
        <v>0.01</v>
      </c>
      <c r="W50" s="65">
        <v>0.54</v>
      </c>
      <c r="X50" s="65">
        <v>33</v>
      </c>
      <c r="Y50" s="68">
        <v>133</v>
      </c>
      <c r="Z50" s="68">
        <v>31</v>
      </c>
      <c r="AA50" s="65">
        <v>1.3</v>
      </c>
      <c r="AB50" s="79">
        <v>30.08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151" s="13" customFormat="1" ht="15" customHeight="1">
      <c r="A51" s="11"/>
      <c r="B51" s="143"/>
      <c r="C51" s="11"/>
      <c r="D51" s="10"/>
      <c r="E51" s="10"/>
      <c r="F51" s="10"/>
      <c r="G51" s="10"/>
      <c r="H51" s="10"/>
      <c r="I51" s="10"/>
      <c r="J51" s="10"/>
      <c r="K51" s="10"/>
      <c r="L51" s="57">
        <v>507</v>
      </c>
      <c r="M51" s="64" t="s">
        <v>76</v>
      </c>
      <c r="N51" s="62" t="s">
        <v>65</v>
      </c>
      <c r="O51" s="64">
        <v>200</v>
      </c>
      <c r="P51" s="63">
        <v>0.6</v>
      </c>
      <c r="Q51" s="64">
        <v>0.4</v>
      </c>
      <c r="R51" s="64">
        <v>10.4</v>
      </c>
      <c r="S51" s="64">
        <v>47.6</v>
      </c>
      <c r="T51" s="64">
        <v>0.02</v>
      </c>
      <c r="U51" s="79">
        <v>3.4</v>
      </c>
      <c r="V51" s="79">
        <v>0</v>
      </c>
      <c r="W51" s="78">
        <v>0.4</v>
      </c>
      <c r="X51" s="64">
        <v>21.2</v>
      </c>
      <c r="Y51" s="64">
        <v>22.6</v>
      </c>
      <c r="Z51" s="78">
        <v>14.6</v>
      </c>
      <c r="AA51" s="64">
        <v>3.2</v>
      </c>
      <c r="AB51" s="79">
        <v>11.19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151" s="13" customFormat="1" ht="15" customHeight="1">
      <c r="A52" s="11"/>
      <c r="B52" s="143"/>
      <c r="C52" s="11"/>
      <c r="D52" s="10"/>
      <c r="E52" s="10"/>
      <c r="F52" s="10"/>
      <c r="G52" s="10"/>
      <c r="H52" s="10"/>
      <c r="I52" s="10"/>
      <c r="J52" s="10"/>
      <c r="K52" s="10"/>
      <c r="L52" s="57">
        <v>108</v>
      </c>
      <c r="M52" s="64" t="s">
        <v>41</v>
      </c>
      <c r="N52" s="59" t="s">
        <v>5</v>
      </c>
      <c r="O52" s="64">
        <v>52.5</v>
      </c>
      <c r="P52" s="78">
        <v>4</v>
      </c>
      <c r="Q52" s="78">
        <v>0.42</v>
      </c>
      <c r="R52" s="78">
        <v>25</v>
      </c>
      <c r="S52" s="78">
        <v>123.3</v>
      </c>
      <c r="T52" s="78">
        <v>0.05</v>
      </c>
      <c r="U52" s="78">
        <v>0</v>
      </c>
      <c r="V52" s="78">
        <v>0</v>
      </c>
      <c r="W52" s="78">
        <v>0.56999999999999995</v>
      </c>
      <c r="X52" s="78">
        <v>10.5</v>
      </c>
      <c r="Y52" s="78">
        <v>34</v>
      </c>
      <c r="Z52" s="78">
        <v>7.35</v>
      </c>
      <c r="AA52" s="78">
        <v>0.6</v>
      </c>
      <c r="AB52" s="184">
        <v>2.62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151" s="13" customFormat="1" ht="15" customHeight="1">
      <c r="A53" s="11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57">
        <v>109</v>
      </c>
      <c r="M53" s="64" t="s">
        <v>41</v>
      </c>
      <c r="N53" s="59" t="s">
        <v>4</v>
      </c>
      <c r="O53" s="64">
        <v>28</v>
      </c>
      <c r="P53" s="78">
        <v>1.85</v>
      </c>
      <c r="Q53" s="78">
        <v>0.33</v>
      </c>
      <c r="R53" s="78">
        <v>9.35</v>
      </c>
      <c r="S53" s="78">
        <v>49</v>
      </c>
      <c r="T53" s="157">
        <v>0.05</v>
      </c>
      <c r="U53" s="157">
        <v>0</v>
      </c>
      <c r="V53" s="157">
        <v>0</v>
      </c>
      <c r="W53" s="157">
        <v>0.39</v>
      </c>
      <c r="X53" s="157">
        <v>9.8000000000000007</v>
      </c>
      <c r="Y53" s="157">
        <v>44.2</v>
      </c>
      <c r="Z53" s="157">
        <v>13</v>
      </c>
      <c r="AA53" s="157">
        <v>1.0900000000000001</v>
      </c>
      <c r="AB53" s="79">
        <v>1.4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151" s="13" customFormat="1" ht="15" customHeight="1">
      <c r="A54" s="11"/>
      <c r="B54" s="10"/>
      <c r="C54" s="29"/>
      <c r="D54" s="10"/>
      <c r="E54" s="10"/>
      <c r="F54" s="10"/>
      <c r="G54" s="10"/>
      <c r="H54" s="10"/>
      <c r="I54" s="10"/>
      <c r="J54" s="10"/>
      <c r="K54" s="10"/>
      <c r="L54" s="57">
        <v>112</v>
      </c>
      <c r="M54" s="64" t="s">
        <v>55</v>
      </c>
      <c r="N54" s="59" t="s">
        <v>38</v>
      </c>
      <c r="O54" s="62">
        <v>100</v>
      </c>
      <c r="P54" s="66">
        <v>0.4</v>
      </c>
      <c r="Q54" s="66">
        <v>0.4</v>
      </c>
      <c r="R54" s="66">
        <v>10</v>
      </c>
      <c r="S54" s="62">
        <v>47</v>
      </c>
      <c r="T54" s="67">
        <v>0.03</v>
      </c>
      <c r="U54" s="82">
        <v>1</v>
      </c>
      <c r="V54" s="70">
        <v>0</v>
      </c>
      <c r="W54" s="67">
        <v>0.2</v>
      </c>
      <c r="X54" s="82">
        <v>16</v>
      </c>
      <c r="Y54" s="68">
        <v>11</v>
      </c>
      <c r="Z54" s="68">
        <v>9</v>
      </c>
      <c r="AA54" s="65">
        <v>2</v>
      </c>
      <c r="AB54" s="117">
        <v>5.6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151" s="13" customFormat="1" ht="15" customHeight="1">
      <c r="A55" s="11"/>
      <c r="B55" s="10"/>
      <c r="C55" s="29"/>
      <c r="D55" s="10"/>
      <c r="E55" s="10"/>
      <c r="F55" s="10"/>
      <c r="G55" s="10"/>
      <c r="H55" s="10"/>
      <c r="I55" s="10"/>
      <c r="J55" s="10"/>
      <c r="K55" s="10"/>
      <c r="L55" s="57"/>
      <c r="M55" s="64"/>
      <c r="N55" s="59"/>
      <c r="O55" s="62"/>
      <c r="P55" s="66"/>
      <c r="Q55" s="66"/>
      <c r="R55" s="66"/>
      <c r="S55" s="62"/>
      <c r="T55" s="67"/>
      <c r="U55" s="82"/>
      <c r="V55" s="70"/>
      <c r="W55" s="67"/>
      <c r="X55" s="82"/>
      <c r="Y55" s="68"/>
      <c r="Z55" s="68"/>
      <c r="AA55" s="65"/>
      <c r="AB55" s="117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151" s="135" customFormat="1" ht="15" customHeight="1">
      <c r="A56" s="136"/>
      <c r="B56" s="137"/>
      <c r="C56" s="29"/>
      <c r="D56" s="10"/>
      <c r="E56" s="10"/>
      <c r="F56" s="10"/>
      <c r="G56" s="10"/>
      <c r="H56" s="10"/>
      <c r="I56" s="10"/>
      <c r="J56" s="10"/>
      <c r="K56" s="10"/>
      <c r="L56" s="8"/>
      <c r="M56" s="173"/>
      <c r="N56" s="115" t="s">
        <v>6</v>
      </c>
      <c r="O56" s="174">
        <f t="shared" ref="O56:AB56" si="3">SUM(O48:O54)</f>
        <v>890.5</v>
      </c>
      <c r="P56" s="175">
        <f t="shared" si="3"/>
        <v>30.21</v>
      </c>
      <c r="Q56" s="175">
        <f t="shared" si="3"/>
        <v>32.369999999999997</v>
      </c>
      <c r="R56" s="175">
        <f t="shared" si="3"/>
        <v>138.83000000000001</v>
      </c>
      <c r="S56" s="179">
        <f t="shared" si="3"/>
        <v>874.1</v>
      </c>
      <c r="T56" s="176">
        <f t="shared" si="3"/>
        <v>0.32999999999999996</v>
      </c>
      <c r="U56" s="177">
        <f t="shared" si="3"/>
        <v>27.47</v>
      </c>
      <c r="V56" s="178">
        <f t="shared" si="3"/>
        <v>0.11</v>
      </c>
      <c r="W56" s="176">
        <f t="shared" si="3"/>
        <v>3.5500000000000003</v>
      </c>
      <c r="X56" s="177">
        <f t="shared" si="3"/>
        <v>267.7</v>
      </c>
      <c r="Y56" s="177">
        <f t="shared" si="3"/>
        <v>436.1</v>
      </c>
      <c r="Z56" s="177">
        <f t="shared" si="3"/>
        <v>119.94999999999999</v>
      </c>
      <c r="AA56" s="176">
        <f t="shared" si="3"/>
        <v>9.59</v>
      </c>
      <c r="AB56" s="88">
        <f t="shared" si="3"/>
        <v>63.329999999999991</v>
      </c>
      <c r="AC56" s="10"/>
      <c r="AD56" s="10"/>
      <c r="AE56" s="10"/>
      <c r="AF56" s="10"/>
      <c r="AG56" s="10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</row>
    <row r="57" spans="1:151" s="10" customFormat="1" ht="15" customHeight="1">
      <c r="A57" s="11"/>
      <c r="C57" s="29"/>
      <c r="L57" s="39"/>
      <c r="M57" s="39"/>
      <c r="N57" s="40"/>
      <c r="O57" s="44"/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/>
      <c r="AB57" s="106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</row>
    <row r="58" spans="1:151" s="128" customFormat="1" ht="15" customHeight="1">
      <c r="A58" s="268"/>
      <c r="B58" s="268"/>
      <c r="C58" s="29"/>
      <c r="D58" s="10"/>
      <c r="E58" s="10"/>
      <c r="F58" s="10"/>
      <c r="G58" s="10"/>
      <c r="H58" s="10"/>
      <c r="I58" s="10"/>
      <c r="J58" s="10"/>
      <c r="K58" s="10"/>
      <c r="L58" s="271" t="s">
        <v>48</v>
      </c>
      <c r="M58" s="271"/>
      <c r="N58" s="271"/>
      <c r="O58" s="273" t="s">
        <v>18</v>
      </c>
      <c r="P58" s="252" t="s">
        <v>3</v>
      </c>
      <c r="Q58" s="252"/>
      <c r="R58" s="252"/>
      <c r="S58" s="252" t="s">
        <v>13</v>
      </c>
      <c r="T58" s="252" t="s">
        <v>11</v>
      </c>
      <c r="U58" s="252"/>
      <c r="V58" s="252"/>
      <c r="W58" s="252"/>
      <c r="X58" s="252" t="s">
        <v>12</v>
      </c>
      <c r="Y58" s="252"/>
      <c r="Z58" s="252"/>
      <c r="AA58" s="252"/>
      <c r="AB58" s="253" t="s">
        <v>29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</row>
    <row r="59" spans="1:151" s="13" customFormat="1" ht="18" customHeight="1">
      <c r="A59" s="11"/>
      <c r="B59" s="140"/>
      <c r="C59" s="11"/>
      <c r="D59" s="10"/>
      <c r="E59" s="10"/>
      <c r="F59" s="10"/>
      <c r="G59" s="10"/>
      <c r="H59" s="10"/>
      <c r="I59" s="10"/>
      <c r="J59" s="10"/>
      <c r="K59" s="10"/>
      <c r="L59" s="271"/>
      <c r="M59" s="271"/>
      <c r="N59" s="271"/>
      <c r="O59" s="273"/>
      <c r="P59" s="232" t="s">
        <v>0</v>
      </c>
      <c r="Q59" s="232" t="s">
        <v>1</v>
      </c>
      <c r="R59" s="232" t="s">
        <v>2</v>
      </c>
      <c r="S59" s="252"/>
      <c r="T59" s="232" t="s">
        <v>7</v>
      </c>
      <c r="U59" s="232" t="s">
        <v>8</v>
      </c>
      <c r="V59" s="232" t="s">
        <v>9</v>
      </c>
      <c r="W59" s="232" t="s">
        <v>10</v>
      </c>
      <c r="X59" s="232" t="s">
        <v>25</v>
      </c>
      <c r="Y59" s="232" t="s">
        <v>26</v>
      </c>
      <c r="Z59" s="232" t="s">
        <v>27</v>
      </c>
      <c r="AA59" s="232" t="s">
        <v>28</v>
      </c>
      <c r="AB59" s="253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151" s="10" customFormat="1" ht="15" customHeight="1">
      <c r="A60" s="11"/>
      <c r="B60" s="140"/>
      <c r="C60" s="11"/>
      <c r="L60" s="57">
        <v>106</v>
      </c>
      <c r="M60" s="64" t="s">
        <v>53</v>
      </c>
      <c r="N60" s="170" t="s">
        <v>36</v>
      </c>
      <c r="O60" s="64">
        <v>60</v>
      </c>
      <c r="P60" s="63">
        <v>0.66</v>
      </c>
      <c r="Q60" s="64">
        <v>0.12</v>
      </c>
      <c r="R60" s="64">
        <v>3.08</v>
      </c>
      <c r="S60" s="63">
        <v>19.2</v>
      </c>
      <c r="T60" s="67">
        <v>0.05</v>
      </c>
      <c r="U60" s="65">
        <v>20</v>
      </c>
      <c r="V60" s="68">
        <v>0</v>
      </c>
      <c r="W60" s="65">
        <v>0.5</v>
      </c>
      <c r="X60" s="65">
        <v>1.2</v>
      </c>
      <c r="Y60" s="68">
        <v>20.8</v>
      </c>
      <c r="Z60" s="68">
        <v>16</v>
      </c>
      <c r="AA60" s="65">
        <v>0.7</v>
      </c>
      <c r="AB60" s="79">
        <v>5.46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</row>
    <row r="61" spans="1:151" s="10" customFormat="1" ht="15" customHeight="1">
      <c r="A61" s="11"/>
      <c r="B61" s="140"/>
      <c r="C61" s="11"/>
      <c r="L61" s="57">
        <v>143</v>
      </c>
      <c r="M61" s="77" t="s">
        <v>40</v>
      </c>
      <c r="N61" s="170" t="s">
        <v>77</v>
      </c>
      <c r="O61" s="64">
        <v>250</v>
      </c>
      <c r="P61" s="64">
        <v>7.3</v>
      </c>
      <c r="Q61" s="64">
        <v>4.4000000000000004</v>
      </c>
      <c r="R61" s="64">
        <v>15.3</v>
      </c>
      <c r="S61" s="181">
        <v>175.5</v>
      </c>
      <c r="T61" s="181">
        <v>0.11</v>
      </c>
      <c r="U61" s="181">
        <v>15.7</v>
      </c>
      <c r="V61" s="182">
        <v>0.04</v>
      </c>
      <c r="W61" s="62">
        <v>0.25</v>
      </c>
      <c r="X61" s="246">
        <v>49.7</v>
      </c>
      <c r="Y61" s="64">
        <v>120</v>
      </c>
      <c r="Z61" s="64">
        <v>33.5</v>
      </c>
      <c r="AA61" s="64">
        <v>1.45</v>
      </c>
      <c r="AB61" s="79">
        <v>6.54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</row>
    <row r="62" spans="1:151" s="13" customFormat="1" ht="15" customHeight="1">
      <c r="A62" s="11"/>
      <c r="B62" s="140"/>
      <c r="C62" s="11"/>
      <c r="D62" s="10"/>
      <c r="E62" s="10"/>
      <c r="F62" s="10"/>
      <c r="G62" s="10"/>
      <c r="H62" s="10"/>
      <c r="I62" s="10"/>
      <c r="J62" s="10"/>
      <c r="K62" s="10"/>
      <c r="L62" s="57">
        <v>336</v>
      </c>
      <c r="M62" s="77" t="s">
        <v>40</v>
      </c>
      <c r="N62" s="59" t="s">
        <v>56</v>
      </c>
      <c r="O62" s="64" t="s">
        <v>46</v>
      </c>
      <c r="P62" s="64">
        <v>1.74</v>
      </c>
      <c r="Q62" s="64">
        <v>3.36</v>
      </c>
      <c r="R62" s="64">
        <v>4.04</v>
      </c>
      <c r="S62" s="62">
        <v>138</v>
      </c>
      <c r="T62" s="62">
        <v>0.09</v>
      </c>
      <c r="U62" s="64">
        <v>1.56</v>
      </c>
      <c r="V62" s="79">
        <v>0.02</v>
      </c>
      <c r="W62" s="62">
        <v>0.6</v>
      </c>
      <c r="X62" s="62">
        <v>60</v>
      </c>
      <c r="Y62" s="64">
        <v>188</v>
      </c>
      <c r="Z62" s="64">
        <v>28</v>
      </c>
      <c r="AA62" s="64">
        <v>0.6</v>
      </c>
      <c r="AB62" s="79">
        <v>22.19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151" s="13" customFormat="1" ht="15" customHeight="1">
      <c r="A63" s="11"/>
      <c r="B63" s="140"/>
      <c r="C63" s="11"/>
      <c r="D63" s="10"/>
      <c r="E63" s="10"/>
      <c r="F63" s="10"/>
      <c r="G63" s="10"/>
      <c r="H63" s="10"/>
      <c r="I63" s="10"/>
      <c r="J63" s="10"/>
      <c r="K63" s="10"/>
      <c r="L63" s="57">
        <v>429</v>
      </c>
      <c r="M63" s="77" t="s">
        <v>40</v>
      </c>
      <c r="N63" s="59" t="s">
        <v>14</v>
      </c>
      <c r="O63" s="64">
        <v>150</v>
      </c>
      <c r="P63" s="64">
        <v>3.15</v>
      </c>
      <c r="Q63" s="64">
        <v>6.6</v>
      </c>
      <c r="R63" s="64">
        <v>26.3</v>
      </c>
      <c r="S63" s="64">
        <v>138</v>
      </c>
      <c r="T63" s="65">
        <v>0.13</v>
      </c>
      <c r="U63" s="68">
        <v>5.0999999999999996</v>
      </c>
      <c r="V63" s="68">
        <v>0.04</v>
      </c>
      <c r="W63" s="65">
        <v>0.15</v>
      </c>
      <c r="X63" s="68">
        <v>39</v>
      </c>
      <c r="Y63" s="65">
        <v>85.5</v>
      </c>
      <c r="Z63" s="68">
        <v>28.5</v>
      </c>
      <c r="AA63" s="65">
        <v>1.05</v>
      </c>
      <c r="AB63" s="79">
        <v>10.87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151" s="131" customFormat="1" ht="15" customHeight="1">
      <c r="A64" s="11"/>
      <c r="B64" s="140"/>
      <c r="C64" s="11"/>
      <c r="D64" s="10"/>
      <c r="E64" s="10"/>
      <c r="F64" s="10"/>
      <c r="G64" s="10"/>
      <c r="H64" s="10"/>
      <c r="I64" s="10"/>
      <c r="J64" s="10"/>
      <c r="K64" s="10"/>
      <c r="L64" s="57">
        <v>509</v>
      </c>
      <c r="M64" s="64" t="s">
        <v>71</v>
      </c>
      <c r="N64" s="59" t="s">
        <v>78</v>
      </c>
      <c r="O64" s="64">
        <v>200</v>
      </c>
      <c r="P64" s="64">
        <v>0.3</v>
      </c>
      <c r="Q64" s="64">
        <v>0.2</v>
      </c>
      <c r="R64" s="64">
        <v>25.1</v>
      </c>
      <c r="S64" s="64">
        <v>103</v>
      </c>
      <c r="T64" s="65">
        <v>0.01</v>
      </c>
      <c r="U64" s="68">
        <v>3.3</v>
      </c>
      <c r="V64" s="68">
        <v>0</v>
      </c>
      <c r="W64" s="65">
        <v>0.1</v>
      </c>
      <c r="X64" s="68">
        <v>11</v>
      </c>
      <c r="Y64" s="65">
        <v>7</v>
      </c>
      <c r="Z64" s="68">
        <v>5</v>
      </c>
      <c r="AA64" s="65">
        <v>1.2</v>
      </c>
      <c r="AB64" s="79">
        <v>4.1900000000000004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</row>
    <row r="65" spans="1:151" s="13" customFormat="1" ht="15" customHeight="1">
      <c r="A65" s="11"/>
      <c r="B65" s="140"/>
      <c r="C65" s="11"/>
      <c r="D65" s="10"/>
      <c r="E65" s="10"/>
      <c r="F65" s="10"/>
      <c r="G65" s="10"/>
      <c r="H65" s="10"/>
      <c r="I65" s="10"/>
      <c r="J65" s="10"/>
      <c r="K65" s="10"/>
      <c r="L65" s="57">
        <v>108</v>
      </c>
      <c r="M65" s="64" t="s">
        <v>41</v>
      </c>
      <c r="N65" s="59" t="s">
        <v>5</v>
      </c>
      <c r="O65" s="64">
        <v>52.5</v>
      </c>
      <c r="P65" s="78">
        <v>4</v>
      </c>
      <c r="Q65" s="78">
        <v>0.42</v>
      </c>
      <c r="R65" s="78">
        <v>25</v>
      </c>
      <c r="S65" s="78">
        <v>123.3</v>
      </c>
      <c r="T65" s="78">
        <v>0.05</v>
      </c>
      <c r="U65" s="78">
        <v>0</v>
      </c>
      <c r="V65" s="78">
        <v>0</v>
      </c>
      <c r="W65" s="78">
        <v>0.56999999999999995</v>
      </c>
      <c r="X65" s="78">
        <v>10.5</v>
      </c>
      <c r="Y65" s="78">
        <v>34</v>
      </c>
      <c r="Z65" s="78">
        <v>7.35</v>
      </c>
      <c r="AA65" s="78">
        <v>0.6</v>
      </c>
      <c r="AB65" s="184">
        <v>2.62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151" s="135" customFormat="1" ht="15" customHeight="1">
      <c r="A66" s="136"/>
      <c r="B66" s="137"/>
      <c r="C66" s="29"/>
      <c r="D66" s="10"/>
      <c r="E66" s="10"/>
      <c r="F66" s="10"/>
      <c r="G66" s="10"/>
      <c r="H66" s="10"/>
      <c r="I66" s="10"/>
      <c r="J66" s="10"/>
      <c r="K66" s="10"/>
      <c r="L66" s="57">
        <v>109</v>
      </c>
      <c r="M66" s="64" t="s">
        <v>41</v>
      </c>
      <c r="N66" s="59" t="s">
        <v>4</v>
      </c>
      <c r="O66" s="64">
        <v>28</v>
      </c>
      <c r="P66" s="78">
        <v>1.85</v>
      </c>
      <c r="Q66" s="78">
        <v>0.33</v>
      </c>
      <c r="R66" s="78">
        <v>9.35</v>
      </c>
      <c r="S66" s="78">
        <v>49</v>
      </c>
      <c r="T66" s="157">
        <v>0.05</v>
      </c>
      <c r="U66" s="157">
        <v>0</v>
      </c>
      <c r="V66" s="157">
        <v>0</v>
      </c>
      <c r="W66" s="157">
        <v>0.39</v>
      </c>
      <c r="X66" s="157">
        <v>9.8000000000000007</v>
      </c>
      <c r="Y66" s="157">
        <v>44.2</v>
      </c>
      <c r="Z66" s="157">
        <v>13</v>
      </c>
      <c r="AA66" s="157">
        <v>1.0900000000000001</v>
      </c>
      <c r="AB66" s="79">
        <v>1.4</v>
      </c>
      <c r="AC66" s="10"/>
      <c r="AD66" s="10"/>
      <c r="AE66" s="10"/>
      <c r="AF66" s="10"/>
      <c r="AG66" s="10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</row>
    <row r="67" spans="1:151" s="13" customFormat="1" ht="15" customHeight="1">
      <c r="A67" s="11"/>
      <c r="B67" s="10"/>
      <c r="C67" s="29"/>
      <c r="D67" s="10"/>
      <c r="E67" s="10"/>
      <c r="F67" s="10"/>
      <c r="G67" s="10"/>
      <c r="H67" s="10"/>
      <c r="I67" s="10"/>
      <c r="J67" s="10"/>
      <c r="K67" s="10"/>
      <c r="L67" s="57"/>
      <c r="M67" s="57" t="s">
        <v>79</v>
      </c>
      <c r="N67" s="59" t="s">
        <v>54</v>
      </c>
      <c r="O67" s="62">
        <v>180</v>
      </c>
      <c r="P67" s="81">
        <v>1.8</v>
      </c>
      <c r="Q67" s="64">
        <v>2.5</v>
      </c>
      <c r="R67" s="62">
        <v>4</v>
      </c>
      <c r="S67" s="62">
        <v>50</v>
      </c>
      <c r="T67" s="67">
        <v>0.03</v>
      </c>
      <c r="U67" s="82">
        <v>0.6</v>
      </c>
      <c r="V67" s="70">
        <v>0.01</v>
      </c>
      <c r="W67" s="67">
        <v>0</v>
      </c>
      <c r="X67" s="82">
        <v>120</v>
      </c>
      <c r="Y67" s="68">
        <v>95</v>
      </c>
      <c r="Z67" s="68">
        <v>14.1</v>
      </c>
      <c r="AA67" s="65">
        <v>0.1</v>
      </c>
      <c r="AB67" s="79">
        <v>10.06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51" s="144" customFormat="1" ht="15" customHeight="1">
      <c r="A68" s="268"/>
      <c r="B68" s="268"/>
      <c r="C68" s="29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15"/>
      <c r="O68" s="84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04"/>
      <c r="AC68" s="10"/>
      <c r="AD68" s="10"/>
      <c r="AE68" s="10"/>
      <c r="AF68" s="10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</row>
    <row r="69" spans="1:151" s="13" customFormat="1" ht="15" customHeight="1">
      <c r="A69" s="11"/>
      <c r="B69" s="143"/>
      <c r="C69" s="11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115" t="s">
        <v>6</v>
      </c>
      <c r="O69" s="87">
        <f>SUM(O60:O67)</f>
        <v>920.5</v>
      </c>
      <c r="P69" s="88">
        <f>SUM(P60:P68)</f>
        <v>20.8</v>
      </c>
      <c r="Q69" s="88">
        <f t="shared" ref="Q69:AA69" si="4">SUM(Q60:Q68)</f>
        <v>17.93</v>
      </c>
      <c r="R69" s="88">
        <f t="shared" si="4"/>
        <v>112.16999999999999</v>
      </c>
      <c r="S69" s="88">
        <f>SUM(S60:S67)</f>
        <v>796</v>
      </c>
      <c r="T69" s="88">
        <f t="shared" si="4"/>
        <v>0.52</v>
      </c>
      <c r="U69" s="88">
        <f t="shared" si="4"/>
        <v>46.260000000000005</v>
      </c>
      <c r="V69" s="88">
        <f t="shared" si="4"/>
        <v>0.11</v>
      </c>
      <c r="W69" s="88">
        <f t="shared" si="4"/>
        <v>2.56</v>
      </c>
      <c r="X69" s="88">
        <f t="shared" si="4"/>
        <v>301.20000000000005</v>
      </c>
      <c r="Y69" s="88">
        <f t="shared" si="4"/>
        <v>594.5</v>
      </c>
      <c r="Z69" s="88">
        <f t="shared" si="4"/>
        <v>145.44999999999999</v>
      </c>
      <c r="AA69" s="88">
        <f t="shared" si="4"/>
        <v>6.7899999999999991</v>
      </c>
      <c r="AB69" s="88">
        <f>SUM(AB60:AB67)</f>
        <v>63.329999999999991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51" s="131" customFormat="1" ht="12" customHeight="1">
      <c r="A70" s="11"/>
      <c r="B70" s="143"/>
      <c r="C70" s="11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15"/>
      <c r="O70" s="44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106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</row>
    <row r="71" spans="1:151" s="10" customFormat="1" ht="13.15" customHeight="1">
      <c r="A71" s="11"/>
      <c r="C71" s="29"/>
      <c r="L71" s="271" t="s">
        <v>49</v>
      </c>
      <c r="M71" s="271"/>
      <c r="N71" s="271"/>
      <c r="O71" s="272" t="s">
        <v>18</v>
      </c>
      <c r="P71" s="252" t="s">
        <v>3</v>
      </c>
      <c r="Q71" s="252"/>
      <c r="R71" s="252"/>
      <c r="S71" s="252" t="s">
        <v>13</v>
      </c>
      <c r="T71" s="253" t="s">
        <v>11</v>
      </c>
      <c r="U71" s="253"/>
      <c r="V71" s="253"/>
      <c r="W71" s="253"/>
      <c r="X71" s="253" t="s">
        <v>12</v>
      </c>
      <c r="Y71" s="253"/>
      <c r="Z71" s="253"/>
      <c r="AA71" s="253"/>
      <c r="AB71" s="253" t="s">
        <v>29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</row>
    <row r="72" spans="1:151" s="10" customFormat="1" ht="36.75" customHeight="1">
      <c r="A72" s="11"/>
      <c r="B72" s="267"/>
      <c r="C72" s="29"/>
      <c r="L72" s="271"/>
      <c r="M72" s="271"/>
      <c r="N72" s="271"/>
      <c r="O72" s="272"/>
      <c r="P72" s="232" t="s">
        <v>0</v>
      </c>
      <c r="Q72" s="232" t="s">
        <v>1</v>
      </c>
      <c r="R72" s="232" t="s">
        <v>2</v>
      </c>
      <c r="S72" s="252"/>
      <c r="T72" s="233" t="s">
        <v>7</v>
      </c>
      <c r="U72" s="233" t="s">
        <v>8</v>
      </c>
      <c r="V72" s="233" t="s">
        <v>9</v>
      </c>
      <c r="W72" s="233" t="s">
        <v>10</v>
      </c>
      <c r="X72" s="233" t="s">
        <v>25</v>
      </c>
      <c r="Y72" s="233" t="s">
        <v>26</v>
      </c>
      <c r="Z72" s="233" t="s">
        <v>27</v>
      </c>
      <c r="AA72" s="233" t="s">
        <v>28</v>
      </c>
      <c r="AB72" s="25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</row>
    <row r="73" spans="1:151" s="10" customFormat="1" ht="13.15" customHeight="1">
      <c r="A73" s="11"/>
      <c r="B73" s="267"/>
      <c r="C73" s="29"/>
      <c r="L73" s="183">
        <v>106</v>
      </c>
      <c r="M73" s="64" t="s">
        <v>53</v>
      </c>
      <c r="N73" s="170" t="s">
        <v>36</v>
      </c>
      <c r="O73" s="64">
        <v>60</v>
      </c>
      <c r="P73" s="63">
        <v>0.66</v>
      </c>
      <c r="Q73" s="64">
        <v>0.12</v>
      </c>
      <c r="R73" s="64">
        <v>3.08</v>
      </c>
      <c r="S73" s="63">
        <v>19.2</v>
      </c>
      <c r="T73" s="67">
        <v>0.05</v>
      </c>
      <c r="U73" s="65">
        <v>0.2</v>
      </c>
      <c r="V73" s="68">
        <v>0</v>
      </c>
      <c r="W73" s="65">
        <v>0.5</v>
      </c>
      <c r="X73" s="65">
        <v>1.2</v>
      </c>
      <c r="Y73" s="68">
        <v>20.8</v>
      </c>
      <c r="Z73" s="68">
        <v>16</v>
      </c>
      <c r="AA73" s="65">
        <v>0.7</v>
      </c>
      <c r="AB73" s="79">
        <v>5.46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</row>
    <row r="74" spans="1:151" s="10" customFormat="1" ht="13.15" customHeight="1">
      <c r="A74" s="11"/>
      <c r="B74" s="267"/>
      <c r="C74" s="29"/>
      <c r="L74" s="183">
        <v>146</v>
      </c>
      <c r="M74" s="77" t="s">
        <v>40</v>
      </c>
      <c r="N74" s="170" t="s">
        <v>74</v>
      </c>
      <c r="O74" s="212">
        <v>250</v>
      </c>
      <c r="P74" s="212">
        <v>2.2999999999999998</v>
      </c>
      <c r="Q74" s="212">
        <v>4.25</v>
      </c>
      <c r="R74" s="212">
        <v>15.1</v>
      </c>
      <c r="S74" s="212">
        <v>128</v>
      </c>
      <c r="T74" s="213">
        <v>0.19</v>
      </c>
      <c r="U74" s="214">
        <v>8.6</v>
      </c>
      <c r="V74" s="214">
        <v>0.03</v>
      </c>
      <c r="W74" s="214">
        <v>0.22</v>
      </c>
      <c r="X74" s="214">
        <v>119</v>
      </c>
      <c r="Y74" s="214">
        <v>66</v>
      </c>
      <c r="Z74" s="214">
        <v>25.5</v>
      </c>
      <c r="AA74" s="214">
        <v>0.92</v>
      </c>
      <c r="AB74" s="79">
        <v>9.18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</row>
    <row r="75" spans="1:151" s="10" customFormat="1" ht="13.15" customHeight="1">
      <c r="A75" s="11"/>
      <c r="B75" s="154"/>
      <c r="C75" s="29"/>
      <c r="L75" s="183">
        <v>337</v>
      </c>
      <c r="M75" s="77" t="s">
        <v>40</v>
      </c>
      <c r="N75" s="62" t="s">
        <v>89</v>
      </c>
      <c r="O75" s="64" t="s">
        <v>90</v>
      </c>
      <c r="P75" s="96">
        <v>11.2</v>
      </c>
      <c r="Q75" s="86">
        <v>15.4</v>
      </c>
      <c r="R75" s="86">
        <v>3</v>
      </c>
      <c r="S75" s="86">
        <v>212</v>
      </c>
      <c r="T75" s="86">
        <v>0.08</v>
      </c>
      <c r="U75" s="97">
        <v>0.4</v>
      </c>
      <c r="V75" s="97">
        <v>0.26</v>
      </c>
      <c r="W75" s="98">
        <v>0.6</v>
      </c>
      <c r="X75" s="86">
        <v>106</v>
      </c>
      <c r="Y75" s="86">
        <v>200</v>
      </c>
      <c r="Z75" s="98">
        <v>16</v>
      </c>
      <c r="AA75" s="86">
        <v>0.2</v>
      </c>
      <c r="AB75" s="79">
        <v>28.89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</row>
    <row r="76" spans="1:151" s="10" customFormat="1" ht="13.15" customHeight="1">
      <c r="A76" s="11"/>
      <c r="B76" s="154"/>
      <c r="C76" s="29"/>
      <c r="L76" s="183">
        <v>509</v>
      </c>
      <c r="M76" s="64" t="s">
        <v>71</v>
      </c>
      <c r="N76" s="59" t="s">
        <v>78</v>
      </c>
      <c r="O76" s="64">
        <v>200</v>
      </c>
      <c r="P76" s="64">
        <v>0.3</v>
      </c>
      <c r="Q76" s="64">
        <v>0.2</v>
      </c>
      <c r="R76" s="64">
        <v>25.1</v>
      </c>
      <c r="S76" s="64">
        <v>103</v>
      </c>
      <c r="T76" s="65">
        <v>0.01</v>
      </c>
      <c r="U76" s="68">
        <v>3.3</v>
      </c>
      <c r="V76" s="68">
        <v>0</v>
      </c>
      <c r="W76" s="65">
        <v>0.1</v>
      </c>
      <c r="X76" s="68">
        <v>11</v>
      </c>
      <c r="Y76" s="65">
        <v>7</v>
      </c>
      <c r="Z76" s="68">
        <v>5</v>
      </c>
      <c r="AA76" s="65">
        <v>1.2</v>
      </c>
      <c r="AB76" s="79">
        <v>6.73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</row>
    <row r="77" spans="1:151" s="10" customFormat="1" ht="13.15" customHeight="1">
      <c r="A77" s="11"/>
      <c r="B77" s="154"/>
      <c r="C77" s="29"/>
      <c r="L77" s="183">
        <v>108</v>
      </c>
      <c r="M77" s="64" t="s">
        <v>41</v>
      </c>
      <c r="N77" s="59" t="s">
        <v>5</v>
      </c>
      <c r="O77" s="64">
        <v>52.5</v>
      </c>
      <c r="P77" s="78">
        <v>4</v>
      </c>
      <c r="Q77" s="78">
        <v>0.42</v>
      </c>
      <c r="R77" s="78">
        <v>25</v>
      </c>
      <c r="S77" s="78">
        <v>123.3</v>
      </c>
      <c r="T77" s="78">
        <v>0.05</v>
      </c>
      <c r="U77" s="78">
        <v>0</v>
      </c>
      <c r="V77" s="78">
        <v>0</v>
      </c>
      <c r="W77" s="78">
        <v>0.56999999999999995</v>
      </c>
      <c r="X77" s="78">
        <v>10.5</v>
      </c>
      <c r="Y77" s="78">
        <v>34</v>
      </c>
      <c r="Z77" s="78">
        <v>7.35</v>
      </c>
      <c r="AA77" s="78">
        <v>0.6</v>
      </c>
      <c r="AB77" s="184">
        <v>2.62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</row>
    <row r="78" spans="1:151" s="10" customFormat="1" ht="13.15" customHeight="1">
      <c r="A78" s="11"/>
      <c r="B78" s="154"/>
      <c r="C78" s="29"/>
      <c r="L78" s="183">
        <v>109</v>
      </c>
      <c r="M78" s="64" t="s">
        <v>41</v>
      </c>
      <c r="N78" s="59" t="s">
        <v>4</v>
      </c>
      <c r="O78" s="64">
        <v>28</v>
      </c>
      <c r="P78" s="78">
        <v>1.85</v>
      </c>
      <c r="Q78" s="78">
        <v>0.33</v>
      </c>
      <c r="R78" s="78">
        <v>9.35</v>
      </c>
      <c r="S78" s="78">
        <v>49</v>
      </c>
      <c r="T78" s="157">
        <v>0.05</v>
      </c>
      <c r="U78" s="157">
        <v>0</v>
      </c>
      <c r="V78" s="157">
        <v>0</v>
      </c>
      <c r="W78" s="157">
        <v>0.39</v>
      </c>
      <c r="X78" s="157">
        <v>9.8000000000000007</v>
      </c>
      <c r="Y78" s="157">
        <v>44.2</v>
      </c>
      <c r="Z78" s="157">
        <v>13</v>
      </c>
      <c r="AA78" s="157">
        <v>1.0900000000000001</v>
      </c>
      <c r="AB78" s="79">
        <v>1.4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</row>
    <row r="79" spans="1:151" s="10" customFormat="1" ht="13.15" customHeight="1">
      <c r="A79" s="11"/>
      <c r="B79" s="154"/>
      <c r="C79" s="29"/>
      <c r="L79" s="59"/>
      <c r="M79" s="215"/>
      <c r="N79" s="59" t="s">
        <v>54</v>
      </c>
      <c r="O79" s="62">
        <v>180</v>
      </c>
      <c r="P79" s="81">
        <v>1.8</v>
      </c>
      <c r="Q79" s="64">
        <v>2.5</v>
      </c>
      <c r="R79" s="62">
        <v>4</v>
      </c>
      <c r="S79" s="62">
        <v>50</v>
      </c>
      <c r="T79" s="67">
        <v>0.03</v>
      </c>
      <c r="U79" s="82">
        <v>0.6</v>
      </c>
      <c r="V79" s="70">
        <v>0.01</v>
      </c>
      <c r="W79" s="67">
        <v>0</v>
      </c>
      <c r="X79" s="82">
        <v>120</v>
      </c>
      <c r="Y79" s="68">
        <v>95</v>
      </c>
      <c r="Z79" s="68">
        <v>14.1</v>
      </c>
      <c r="AA79" s="65">
        <v>0.1</v>
      </c>
      <c r="AB79" s="79">
        <v>9.0500000000000007</v>
      </c>
      <c r="AG79" s="138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</row>
    <row r="80" spans="1:151" s="10" customFormat="1" ht="13.15" customHeight="1">
      <c r="A80" s="11"/>
      <c r="B80" s="154"/>
      <c r="C80" s="29"/>
      <c r="L80" s="59"/>
      <c r="M80" s="215"/>
      <c r="N80" s="59"/>
      <c r="O80" s="62"/>
      <c r="P80" s="81"/>
      <c r="Q80" s="64"/>
      <c r="R80" s="62"/>
      <c r="S80" s="62"/>
      <c r="T80" s="67"/>
      <c r="U80" s="82"/>
      <c r="V80" s="70"/>
      <c r="W80" s="67"/>
      <c r="X80" s="82"/>
      <c r="Y80" s="68"/>
      <c r="Z80" s="68"/>
      <c r="AA80" s="65"/>
      <c r="AB80" s="79"/>
      <c r="AG80" s="138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</row>
    <row r="81" spans="1:151" s="10" customFormat="1" ht="13.15" customHeight="1">
      <c r="A81" s="11"/>
      <c r="B81" s="154"/>
      <c r="C81" s="29"/>
      <c r="L81" s="185"/>
      <c r="M81" s="185"/>
      <c r="N81" s="187" t="s">
        <v>6</v>
      </c>
      <c r="O81" s="205">
        <f>SUM(O73:O79)</f>
        <v>770.5</v>
      </c>
      <c r="P81" s="194">
        <f t="shared" ref="P81:R81" si="5">SUM(P73:P79)</f>
        <v>22.110000000000003</v>
      </c>
      <c r="Q81" s="194">
        <f t="shared" si="5"/>
        <v>23.22</v>
      </c>
      <c r="R81" s="194">
        <f t="shared" si="5"/>
        <v>84.63</v>
      </c>
      <c r="S81" s="194">
        <f>SUM(S73:S79)</f>
        <v>684.5</v>
      </c>
      <c r="T81" s="194">
        <f t="shared" ref="T81:AA81" si="6">SUM(T73:T79)</f>
        <v>0.45999999999999996</v>
      </c>
      <c r="U81" s="194">
        <f t="shared" si="6"/>
        <v>13.1</v>
      </c>
      <c r="V81" s="194">
        <f t="shared" si="6"/>
        <v>0.30000000000000004</v>
      </c>
      <c r="W81" s="194">
        <f t="shared" si="6"/>
        <v>2.38</v>
      </c>
      <c r="X81" s="194">
        <f t="shared" si="6"/>
        <v>377.5</v>
      </c>
      <c r="Y81" s="194">
        <f t="shared" si="6"/>
        <v>467</v>
      </c>
      <c r="Z81" s="194">
        <f t="shared" si="6"/>
        <v>96.949999999999989</v>
      </c>
      <c r="AA81" s="194">
        <f t="shared" si="6"/>
        <v>4.8099999999999996</v>
      </c>
      <c r="AB81" s="216">
        <f>SUM(AB73:AB79)</f>
        <v>63.33</v>
      </c>
      <c r="AG81" s="138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</row>
    <row r="82" spans="1:151" s="10" customFormat="1" ht="7.5" customHeight="1">
      <c r="A82" s="11"/>
      <c r="B82" s="143"/>
      <c r="C82" s="11"/>
      <c r="L82" s="195"/>
      <c r="M82" s="195"/>
      <c r="N82" s="2"/>
      <c r="O82" s="196"/>
      <c r="P82" s="197"/>
      <c r="Q82" s="197"/>
      <c r="R82" s="197"/>
      <c r="S82" s="198"/>
      <c r="T82" s="197"/>
      <c r="U82" s="197"/>
      <c r="V82" s="197"/>
      <c r="W82" s="197"/>
      <c r="X82" s="197"/>
      <c r="Y82" s="197"/>
      <c r="Z82" s="197"/>
      <c r="AA82" s="197"/>
      <c r="AB82" s="197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</row>
    <row r="83" spans="1:151" s="13" customFormat="1" ht="13.15" customHeight="1">
      <c r="A83" s="11"/>
      <c r="B83" s="143"/>
      <c r="C83" s="11"/>
      <c r="D83" s="10"/>
      <c r="E83" s="10"/>
      <c r="F83" s="10"/>
      <c r="G83" s="10"/>
      <c r="H83" s="10"/>
      <c r="I83" s="10"/>
      <c r="J83" s="10"/>
      <c r="K83" s="10"/>
      <c r="L83" s="271" t="s">
        <v>57</v>
      </c>
      <c r="M83" s="271"/>
      <c r="N83" s="271"/>
      <c r="O83" s="272" t="s">
        <v>18</v>
      </c>
      <c r="P83" s="252" t="s">
        <v>3</v>
      </c>
      <c r="Q83" s="252"/>
      <c r="R83" s="252"/>
      <c r="S83" s="252" t="s">
        <v>13</v>
      </c>
      <c r="T83" s="252" t="s">
        <v>11</v>
      </c>
      <c r="U83" s="252"/>
      <c r="V83" s="252"/>
      <c r="W83" s="252"/>
      <c r="X83" s="252" t="s">
        <v>12</v>
      </c>
      <c r="Y83" s="252"/>
      <c r="Z83" s="252"/>
      <c r="AA83" s="252"/>
      <c r="AB83" s="252" t="s">
        <v>29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151" s="13" customFormat="1" ht="21.75" customHeight="1">
      <c r="A84" s="11"/>
      <c r="B84" s="143"/>
      <c r="C84" s="11"/>
      <c r="D84" s="10"/>
      <c r="E84" s="10"/>
      <c r="F84" s="10"/>
      <c r="G84" s="10"/>
      <c r="H84" s="10"/>
      <c r="I84" s="10"/>
      <c r="J84" s="10"/>
      <c r="K84" s="10"/>
      <c r="L84" s="271"/>
      <c r="M84" s="271"/>
      <c r="N84" s="271"/>
      <c r="O84" s="272"/>
      <c r="P84" s="56" t="s">
        <v>0</v>
      </c>
      <c r="Q84" s="56" t="s">
        <v>1</v>
      </c>
      <c r="R84" s="56" t="s">
        <v>2</v>
      </c>
      <c r="S84" s="252"/>
      <c r="T84" s="56" t="s">
        <v>7</v>
      </c>
      <c r="U84" s="56" t="s">
        <v>8</v>
      </c>
      <c r="V84" s="56" t="s">
        <v>9</v>
      </c>
      <c r="W84" s="56" t="s">
        <v>10</v>
      </c>
      <c r="X84" s="56" t="s">
        <v>25</v>
      </c>
      <c r="Y84" s="56" t="s">
        <v>26</v>
      </c>
      <c r="Z84" s="56" t="s">
        <v>27</v>
      </c>
      <c r="AA84" s="56" t="s">
        <v>28</v>
      </c>
      <c r="AB84" s="252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151" s="13" customFormat="1" ht="13.15" customHeight="1">
      <c r="A85" s="11"/>
      <c r="B85" s="143"/>
      <c r="C85" s="11"/>
      <c r="D85" s="10"/>
      <c r="E85" s="10"/>
      <c r="F85" s="10"/>
      <c r="G85" s="10"/>
      <c r="H85" s="10"/>
      <c r="I85" s="10"/>
      <c r="J85" s="10"/>
      <c r="K85" s="10"/>
      <c r="L85" s="183">
        <v>106</v>
      </c>
      <c r="M85" s="64" t="s">
        <v>53</v>
      </c>
      <c r="N85" s="170" t="s">
        <v>36</v>
      </c>
      <c r="O85" s="64">
        <v>60</v>
      </c>
      <c r="P85" s="63">
        <v>0.66</v>
      </c>
      <c r="Q85" s="64">
        <v>0.12</v>
      </c>
      <c r="R85" s="64">
        <v>3.08</v>
      </c>
      <c r="S85" s="63">
        <v>19.2</v>
      </c>
      <c r="T85" s="67">
        <v>0.05</v>
      </c>
      <c r="U85" s="65">
        <v>0.2</v>
      </c>
      <c r="V85" s="68">
        <v>0</v>
      </c>
      <c r="W85" s="65">
        <v>0.5</v>
      </c>
      <c r="X85" s="65">
        <v>1.2</v>
      </c>
      <c r="Y85" s="68">
        <v>20.8</v>
      </c>
      <c r="Z85" s="68">
        <v>16</v>
      </c>
      <c r="AA85" s="65">
        <v>0.7</v>
      </c>
      <c r="AB85" s="79">
        <v>5.46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151" s="13" customFormat="1" ht="13.15" customHeight="1">
      <c r="A86" s="11"/>
      <c r="B86" s="143"/>
      <c r="C86" s="11"/>
      <c r="D86" s="10"/>
      <c r="E86" s="10"/>
      <c r="F86" s="10"/>
      <c r="G86" s="10"/>
      <c r="H86" s="10"/>
      <c r="I86" s="10"/>
      <c r="J86" s="10"/>
      <c r="K86" s="10"/>
      <c r="L86" s="183">
        <v>134</v>
      </c>
      <c r="M86" s="77" t="s">
        <v>40</v>
      </c>
      <c r="N86" s="170" t="s">
        <v>83</v>
      </c>
      <c r="O86" s="64">
        <v>200</v>
      </c>
      <c r="P86" s="63">
        <v>12.05</v>
      </c>
      <c r="Q86" s="64">
        <v>5.25</v>
      </c>
      <c r="R86" s="64">
        <v>16.2</v>
      </c>
      <c r="S86" s="63">
        <v>242.2</v>
      </c>
      <c r="T86" s="67">
        <v>0.09</v>
      </c>
      <c r="U86" s="65">
        <v>7.6</v>
      </c>
      <c r="V86" s="68">
        <v>0</v>
      </c>
      <c r="W86" s="65">
        <v>0.2</v>
      </c>
      <c r="X86" s="65">
        <v>155</v>
      </c>
      <c r="Y86" s="68">
        <v>163</v>
      </c>
      <c r="Z86" s="68">
        <v>26.2</v>
      </c>
      <c r="AA86" s="65">
        <v>0.92</v>
      </c>
      <c r="AB86" s="184">
        <v>6.77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151" s="13" customFormat="1" ht="13.15" customHeight="1">
      <c r="A87" s="11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83">
        <v>372</v>
      </c>
      <c r="M87" s="77" t="s">
        <v>40</v>
      </c>
      <c r="N87" s="59" t="s">
        <v>60</v>
      </c>
      <c r="O87" s="64">
        <v>100</v>
      </c>
      <c r="P87" s="64">
        <v>6.22</v>
      </c>
      <c r="Q87" s="64">
        <v>10.5</v>
      </c>
      <c r="R87" s="63">
        <v>3.4</v>
      </c>
      <c r="S87" s="64">
        <v>125</v>
      </c>
      <c r="T87" s="65">
        <v>0.03</v>
      </c>
      <c r="U87" s="65">
        <v>10.5</v>
      </c>
      <c r="V87" s="65">
        <v>0.2</v>
      </c>
      <c r="W87" s="65">
        <v>0.25</v>
      </c>
      <c r="X87" s="65">
        <v>29</v>
      </c>
      <c r="Y87" s="65">
        <v>87.5</v>
      </c>
      <c r="Z87" s="65">
        <v>17.8</v>
      </c>
      <c r="AA87" s="65">
        <v>1.27</v>
      </c>
      <c r="AB87" s="79">
        <v>29.9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151" s="13" customFormat="1" ht="13.15" customHeight="1">
      <c r="A88" s="11"/>
      <c r="B88" s="10"/>
      <c r="C88" s="29"/>
      <c r="D88" s="10"/>
      <c r="E88" s="10"/>
      <c r="F88" s="10"/>
      <c r="G88" s="10"/>
      <c r="H88" s="10"/>
      <c r="I88" s="10"/>
      <c r="J88" s="10"/>
      <c r="K88" s="10"/>
      <c r="L88" s="183">
        <v>429</v>
      </c>
      <c r="M88" s="77" t="s">
        <v>40</v>
      </c>
      <c r="N88" s="59" t="s">
        <v>14</v>
      </c>
      <c r="O88" s="64">
        <v>150</v>
      </c>
      <c r="P88" s="64">
        <v>3.15</v>
      </c>
      <c r="Q88" s="64">
        <v>6.6</v>
      </c>
      <c r="R88" s="64">
        <v>26.3</v>
      </c>
      <c r="S88" s="64">
        <v>138</v>
      </c>
      <c r="T88" s="65">
        <v>0.13</v>
      </c>
      <c r="U88" s="68">
        <v>5.0999999999999996</v>
      </c>
      <c r="V88" s="68">
        <v>0.04</v>
      </c>
      <c r="W88" s="65">
        <v>0.15</v>
      </c>
      <c r="X88" s="68">
        <v>39</v>
      </c>
      <c r="Y88" s="65">
        <v>85.5</v>
      </c>
      <c r="Z88" s="68">
        <v>28.5</v>
      </c>
      <c r="AA88" s="65">
        <v>1.05</v>
      </c>
      <c r="AB88" s="79">
        <v>11.69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151" s="135" customFormat="1" ht="13.15" customHeight="1">
      <c r="A89" s="136"/>
      <c r="B89" s="139"/>
      <c r="C89" s="29"/>
      <c r="D89" s="10"/>
      <c r="E89" s="10"/>
      <c r="F89" s="10"/>
      <c r="G89" s="10"/>
      <c r="H89" s="10"/>
      <c r="I89" s="10"/>
      <c r="J89" s="10"/>
      <c r="K89" s="10"/>
      <c r="L89" s="183">
        <v>509</v>
      </c>
      <c r="M89" s="64" t="s">
        <v>71</v>
      </c>
      <c r="N89" s="59" t="s">
        <v>78</v>
      </c>
      <c r="O89" s="64">
        <v>200</v>
      </c>
      <c r="P89" s="64">
        <v>0.3</v>
      </c>
      <c r="Q89" s="64">
        <v>0.2</v>
      </c>
      <c r="R89" s="64">
        <v>25.1</v>
      </c>
      <c r="S89" s="64">
        <v>103</v>
      </c>
      <c r="T89" s="65">
        <v>0.01</v>
      </c>
      <c r="U89" s="68">
        <v>3.3</v>
      </c>
      <c r="V89" s="68">
        <v>0</v>
      </c>
      <c r="W89" s="65">
        <v>0.1</v>
      </c>
      <c r="X89" s="68">
        <v>11</v>
      </c>
      <c r="Y89" s="65">
        <v>7</v>
      </c>
      <c r="Z89" s="68">
        <v>5</v>
      </c>
      <c r="AA89" s="65">
        <v>1.2</v>
      </c>
      <c r="AB89" s="79">
        <v>5.49</v>
      </c>
      <c r="AC89" s="10"/>
      <c r="AD89" s="10"/>
      <c r="AE89" s="10"/>
      <c r="AF89" s="10"/>
      <c r="AG89" s="10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</row>
    <row r="90" spans="1:151" s="138" customFormat="1" ht="13.15" customHeight="1">
      <c r="A90" s="136"/>
      <c r="B90" s="139"/>
      <c r="C90" s="29"/>
      <c r="D90" s="10"/>
      <c r="E90" s="10"/>
      <c r="F90" s="10"/>
      <c r="G90" s="10"/>
      <c r="H90" s="10"/>
      <c r="I90" s="10"/>
      <c r="J90" s="10"/>
      <c r="K90" s="10"/>
      <c r="L90" s="183">
        <v>108</v>
      </c>
      <c r="M90" s="64" t="s">
        <v>41</v>
      </c>
      <c r="N90" s="59" t="s">
        <v>5</v>
      </c>
      <c r="O90" s="64">
        <v>52.5</v>
      </c>
      <c r="P90" s="78">
        <v>4</v>
      </c>
      <c r="Q90" s="78">
        <v>0.42</v>
      </c>
      <c r="R90" s="78">
        <v>25</v>
      </c>
      <c r="S90" s="78">
        <v>123.3</v>
      </c>
      <c r="T90" s="78">
        <v>0.05</v>
      </c>
      <c r="U90" s="78">
        <v>0</v>
      </c>
      <c r="V90" s="78">
        <v>0</v>
      </c>
      <c r="W90" s="78">
        <v>0.56999999999999995</v>
      </c>
      <c r="X90" s="78">
        <v>10.5</v>
      </c>
      <c r="Y90" s="78">
        <v>34</v>
      </c>
      <c r="Z90" s="78">
        <v>7.35</v>
      </c>
      <c r="AA90" s="78">
        <v>0.6</v>
      </c>
      <c r="AB90" s="184">
        <v>2.62</v>
      </c>
      <c r="AC90" s="10"/>
      <c r="AD90" s="10"/>
      <c r="AE90" s="10"/>
      <c r="AF90" s="10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</row>
    <row r="91" spans="1:151" s="144" customFormat="1" ht="13.15" customHeight="1">
      <c r="A91" s="268"/>
      <c r="B91" s="268"/>
      <c r="C91" s="29"/>
      <c r="D91" s="10"/>
      <c r="E91" s="10"/>
      <c r="F91" s="10"/>
      <c r="G91" s="10"/>
      <c r="H91" s="10"/>
      <c r="I91" s="10"/>
      <c r="J91" s="10"/>
      <c r="K91" s="10"/>
      <c r="L91" s="183">
        <v>109</v>
      </c>
      <c r="M91" s="64" t="s">
        <v>41</v>
      </c>
      <c r="N91" s="59" t="s">
        <v>4</v>
      </c>
      <c r="O91" s="64">
        <v>28</v>
      </c>
      <c r="P91" s="78">
        <v>1.85</v>
      </c>
      <c r="Q91" s="78">
        <v>0.33</v>
      </c>
      <c r="R91" s="78">
        <v>9.35</v>
      </c>
      <c r="S91" s="78">
        <v>49</v>
      </c>
      <c r="T91" s="157">
        <v>0.05</v>
      </c>
      <c r="U91" s="157">
        <v>0</v>
      </c>
      <c r="V91" s="157">
        <v>0</v>
      </c>
      <c r="W91" s="157">
        <v>0.39</v>
      </c>
      <c r="X91" s="157">
        <v>9.8000000000000007</v>
      </c>
      <c r="Y91" s="157">
        <v>44.2</v>
      </c>
      <c r="Z91" s="157">
        <v>13</v>
      </c>
      <c r="AA91" s="157">
        <v>1.0900000000000001</v>
      </c>
      <c r="AB91" s="79">
        <v>1.4</v>
      </c>
      <c r="AC91" s="10"/>
      <c r="AD91" s="10"/>
      <c r="AE91" s="10"/>
      <c r="AF91" s="10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</row>
    <row r="92" spans="1:151" s="10" customFormat="1" ht="13.15" customHeight="1">
      <c r="A92" s="11"/>
      <c r="B92" s="143"/>
      <c r="C92" s="11"/>
      <c r="L92" s="203"/>
      <c r="M92" s="203"/>
      <c r="N92" s="1"/>
      <c r="O92" s="196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</row>
    <row r="93" spans="1:151" s="141" customFormat="1" ht="13.15" customHeight="1">
      <c r="A93" s="11"/>
      <c r="B93" s="143"/>
      <c r="C93" s="11"/>
      <c r="D93" s="142"/>
      <c r="E93" s="142"/>
      <c r="F93" s="142"/>
      <c r="G93" s="142"/>
      <c r="H93" s="142"/>
      <c r="I93" s="142"/>
      <c r="J93" s="142"/>
      <c r="K93" s="142"/>
      <c r="L93" s="185"/>
      <c r="M93" s="185"/>
      <c r="N93" s="204" t="s">
        <v>6</v>
      </c>
      <c r="O93" s="205">
        <f t="shared" ref="O93:AB93" si="7">SUM(O85:O92)</f>
        <v>790.5</v>
      </c>
      <c r="P93" s="194">
        <f t="shared" si="7"/>
        <v>28.23</v>
      </c>
      <c r="Q93" s="194">
        <f t="shared" si="7"/>
        <v>23.419999999999998</v>
      </c>
      <c r="R93" s="194">
        <f t="shared" si="7"/>
        <v>108.43</v>
      </c>
      <c r="S93" s="194">
        <f>SUM(S85:S91)</f>
        <v>799.69999999999993</v>
      </c>
      <c r="T93" s="194">
        <f t="shared" si="7"/>
        <v>0.41000000000000003</v>
      </c>
      <c r="U93" s="194">
        <f t="shared" si="7"/>
        <v>26.7</v>
      </c>
      <c r="V93" s="194">
        <f t="shared" si="7"/>
        <v>0.24000000000000002</v>
      </c>
      <c r="W93" s="194">
        <f t="shared" si="7"/>
        <v>2.16</v>
      </c>
      <c r="X93" s="194">
        <f t="shared" si="7"/>
        <v>255.5</v>
      </c>
      <c r="Y93" s="194">
        <f t="shared" si="7"/>
        <v>442</v>
      </c>
      <c r="Z93" s="194">
        <f t="shared" si="7"/>
        <v>113.85</v>
      </c>
      <c r="AA93" s="194">
        <f t="shared" si="7"/>
        <v>6.83</v>
      </c>
      <c r="AB93" s="194">
        <f t="shared" si="7"/>
        <v>63.329999999999991</v>
      </c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</row>
    <row r="94" spans="1:151" s="141" customFormat="1" ht="13.15" customHeight="1">
      <c r="A94" s="11"/>
      <c r="B94" s="143"/>
      <c r="C94" s="11"/>
      <c r="D94" s="142"/>
      <c r="E94" s="142"/>
      <c r="F94" s="142"/>
      <c r="G94" s="142"/>
      <c r="H94" s="142"/>
      <c r="I94" s="142"/>
      <c r="J94" s="142"/>
      <c r="K94" s="142"/>
      <c r="L94" s="9"/>
      <c r="M94" s="9"/>
      <c r="N94" s="23"/>
      <c r="O94" s="44"/>
      <c r="P94" s="20"/>
      <c r="Q94" s="20"/>
      <c r="R94" s="20"/>
      <c r="S94" s="17"/>
      <c r="T94" s="106"/>
      <c r="U94" s="106"/>
      <c r="V94" s="106"/>
      <c r="W94" s="106"/>
      <c r="X94" s="106"/>
      <c r="Y94" s="106"/>
      <c r="Z94" s="106"/>
      <c r="AA94" s="106"/>
      <c r="AB94" s="106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</row>
    <row r="95" spans="1:151" s="13" customFormat="1" ht="13.15" customHeight="1">
      <c r="A95" s="11"/>
      <c r="B95" s="143"/>
      <c r="C95" s="11"/>
      <c r="D95" s="10"/>
      <c r="E95" s="10"/>
      <c r="F95" s="10"/>
      <c r="G95" s="10"/>
      <c r="H95" s="10"/>
      <c r="I95" s="10"/>
      <c r="J95" s="10"/>
      <c r="K95" s="10"/>
      <c r="L95" s="271" t="s">
        <v>58</v>
      </c>
      <c r="M95" s="271"/>
      <c r="N95" s="271"/>
      <c r="O95" s="272" t="s">
        <v>18</v>
      </c>
      <c r="P95" s="252" t="s">
        <v>3</v>
      </c>
      <c r="Q95" s="252"/>
      <c r="R95" s="252"/>
      <c r="S95" s="252" t="s">
        <v>13</v>
      </c>
      <c r="T95" s="253" t="s">
        <v>11</v>
      </c>
      <c r="U95" s="253"/>
      <c r="V95" s="253"/>
      <c r="W95" s="253"/>
      <c r="X95" s="253" t="s">
        <v>12</v>
      </c>
      <c r="Y95" s="253"/>
      <c r="Z95" s="253"/>
      <c r="AA95" s="253"/>
      <c r="AB95" s="253" t="s">
        <v>29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51" s="13" customFormat="1" ht="18" customHeight="1">
      <c r="A96" s="11"/>
      <c r="B96" s="143"/>
      <c r="C96" s="11"/>
      <c r="D96" s="10"/>
      <c r="E96" s="10"/>
      <c r="F96" s="10"/>
      <c r="G96" s="10"/>
      <c r="H96" s="10"/>
      <c r="I96" s="10"/>
      <c r="J96" s="10"/>
      <c r="K96" s="10"/>
      <c r="L96" s="271"/>
      <c r="M96" s="271"/>
      <c r="N96" s="271"/>
      <c r="O96" s="272"/>
      <c r="P96" s="56" t="s">
        <v>0</v>
      </c>
      <c r="Q96" s="56" t="s">
        <v>1</v>
      </c>
      <c r="R96" s="56" t="s">
        <v>2</v>
      </c>
      <c r="S96" s="252"/>
      <c r="T96" s="108" t="s">
        <v>7</v>
      </c>
      <c r="U96" s="108" t="s">
        <v>8</v>
      </c>
      <c r="V96" s="108" t="s">
        <v>9</v>
      </c>
      <c r="W96" s="108" t="s">
        <v>10</v>
      </c>
      <c r="X96" s="108" t="s">
        <v>25</v>
      </c>
      <c r="Y96" s="108" t="s">
        <v>26</v>
      </c>
      <c r="Z96" s="108" t="s">
        <v>27</v>
      </c>
      <c r="AA96" s="108" t="s">
        <v>28</v>
      </c>
      <c r="AB96" s="253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151" s="142" customFormat="1" ht="13.15" customHeight="1">
      <c r="A97" s="11"/>
      <c r="B97" s="11"/>
      <c r="C97" s="11"/>
      <c r="L97" s="183">
        <v>106</v>
      </c>
      <c r="M97" s="64" t="s">
        <v>53</v>
      </c>
      <c r="N97" s="170" t="s">
        <v>84</v>
      </c>
      <c r="O97" s="64">
        <v>60</v>
      </c>
      <c r="P97" s="63">
        <v>0.66</v>
      </c>
      <c r="Q97" s="64">
        <v>0.12</v>
      </c>
      <c r="R97" s="64">
        <v>3.08</v>
      </c>
      <c r="S97" s="63">
        <v>19.2</v>
      </c>
      <c r="T97" s="67">
        <v>0.05</v>
      </c>
      <c r="U97" s="65">
        <v>0.2</v>
      </c>
      <c r="V97" s="68">
        <v>0</v>
      </c>
      <c r="W97" s="65">
        <v>0.5</v>
      </c>
      <c r="X97" s="65">
        <v>1.2</v>
      </c>
      <c r="Y97" s="68">
        <v>20.8</v>
      </c>
      <c r="Z97" s="68">
        <v>16</v>
      </c>
      <c r="AA97" s="65">
        <v>0.7</v>
      </c>
      <c r="AB97" s="79">
        <v>5.46</v>
      </c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</row>
    <row r="98" spans="1:151" s="13" customFormat="1" ht="13.15" customHeight="1">
      <c r="A98" s="11"/>
      <c r="B98" s="10"/>
      <c r="C98" s="29"/>
      <c r="D98" s="10"/>
      <c r="E98" s="10"/>
      <c r="F98" s="10"/>
      <c r="G98" s="10"/>
      <c r="H98" s="10"/>
      <c r="I98" s="10"/>
      <c r="J98" s="10"/>
      <c r="K98" s="10"/>
      <c r="L98" s="60">
        <v>128</v>
      </c>
      <c r="M98" s="77" t="s">
        <v>40</v>
      </c>
      <c r="N98" s="64" t="s">
        <v>73</v>
      </c>
      <c r="O98" s="64">
        <v>250</v>
      </c>
      <c r="P98" s="64">
        <v>18.2</v>
      </c>
      <c r="Q98" s="64">
        <v>5</v>
      </c>
      <c r="R98" s="64">
        <v>10.6</v>
      </c>
      <c r="S98" s="64">
        <v>98</v>
      </c>
      <c r="T98" s="64">
        <v>0.05</v>
      </c>
      <c r="U98" s="64">
        <v>10.3</v>
      </c>
      <c r="V98" s="64">
        <v>0</v>
      </c>
      <c r="W98" s="64">
        <v>2.4</v>
      </c>
      <c r="X98" s="64">
        <v>34.5</v>
      </c>
      <c r="Y98" s="64">
        <v>153</v>
      </c>
      <c r="Z98" s="64">
        <v>26.5</v>
      </c>
      <c r="AA98" s="64">
        <v>1.2</v>
      </c>
      <c r="AB98" s="79">
        <v>11.19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151" s="135" customFormat="1" ht="13.15" customHeight="1">
      <c r="A99" s="136"/>
      <c r="B99" s="139"/>
      <c r="C99" s="29"/>
      <c r="D99" s="10"/>
      <c r="E99" s="10"/>
      <c r="F99" s="10"/>
      <c r="G99" s="10"/>
      <c r="H99" s="10"/>
      <c r="I99" s="10"/>
      <c r="J99" s="10"/>
      <c r="K99" s="10"/>
      <c r="L99" s="60">
        <v>406</v>
      </c>
      <c r="M99" s="77" t="s">
        <v>40</v>
      </c>
      <c r="N99" s="65" t="s">
        <v>62</v>
      </c>
      <c r="O99" s="65">
        <v>200</v>
      </c>
      <c r="P99" s="93">
        <v>13.2</v>
      </c>
      <c r="Q99" s="93">
        <v>10.14</v>
      </c>
      <c r="R99" s="93">
        <v>33</v>
      </c>
      <c r="S99" s="93">
        <v>359</v>
      </c>
      <c r="T99" s="93">
        <v>0.03</v>
      </c>
      <c r="U99" s="93">
        <v>1.2</v>
      </c>
      <c r="V99" s="94">
        <v>0</v>
      </c>
      <c r="W99" s="93">
        <v>0.5</v>
      </c>
      <c r="X99" s="93">
        <v>31.4</v>
      </c>
      <c r="Y99" s="94">
        <v>126</v>
      </c>
      <c r="Z99" s="94">
        <v>29.5</v>
      </c>
      <c r="AA99" s="93">
        <v>1.2</v>
      </c>
      <c r="AB99" s="79">
        <v>32.18</v>
      </c>
      <c r="AC99" s="10"/>
      <c r="AD99" s="10"/>
      <c r="AE99" s="10"/>
      <c r="AF99" s="10"/>
      <c r="AG99" s="10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</row>
    <row r="100" spans="1:151" s="138" customFormat="1" ht="13.15" customHeight="1">
      <c r="A100" s="136"/>
      <c r="B100" s="137"/>
      <c r="C100" s="29"/>
      <c r="D100" s="10"/>
      <c r="E100" s="10"/>
      <c r="F100" s="10"/>
      <c r="G100" s="10"/>
      <c r="H100" s="10"/>
      <c r="I100" s="10"/>
      <c r="J100" s="10"/>
      <c r="K100" s="10"/>
      <c r="L100" s="183">
        <v>509</v>
      </c>
      <c r="M100" s="64" t="s">
        <v>71</v>
      </c>
      <c r="N100" s="59" t="s">
        <v>78</v>
      </c>
      <c r="O100" s="64">
        <v>200</v>
      </c>
      <c r="P100" s="64">
        <v>0.3</v>
      </c>
      <c r="Q100" s="64">
        <v>0.2</v>
      </c>
      <c r="R100" s="64">
        <v>25.1</v>
      </c>
      <c r="S100" s="64">
        <v>103</v>
      </c>
      <c r="T100" s="65">
        <v>0.01</v>
      </c>
      <c r="U100" s="68">
        <v>3.3</v>
      </c>
      <c r="V100" s="68">
        <v>0</v>
      </c>
      <c r="W100" s="65">
        <v>0.1</v>
      </c>
      <c r="X100" s="68">
        <v>11</v>
      </c>
      <c r="Y100" s="65">
        <v>7</v>
      </c>
      <c r="Z100" s="68">
        <v>5</v>
      </c>
      <c r="AA100" s="65">
        <v>1.2</v>
      </c>
      <c r="AB100" s="79">
        <v>6.73</v>
      </c>
      <c r="AC100" s="10"/>
      <c r="AD100" s="10"/>
      <c r="AE100" s="10"/>
      <c r="AF100" s="10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</row>
    <row r="101" spans="1:151" s="144" customFormat="1" ht="13.15" customHeight="1">
      <c r="A101" s="268"/>
      <c r="B101" s="268"/>
      <c r="C101" s="29"/>
      <c r="D101" s="10"/>
      <c r="E101" s="10"/>
      <c r="F101" s="10"/>
      <c r="G101" s="10"/>
      <c r="H101" s="10"/>
      <c r="I101" s="10"/>
      <c r="J101" s="10"/>
      <c r="K101" s="10"/>
      <c r="L101" s="57">
        <v>108</v>
      </c>
      <c r="M101" s="64" t="s">
        <v>41</v>
      </c>
      <c r="N101" s="59" t="s">
        <v>5</v>
      </c>
      <c r="O101" s="64">
        <v>52.5</v>
      </c>
      <c r="P101" s="78">
        <v>4</v>
      </c>
      <c r="Q101" s="78">
        <v>0.42</v>
      </c>
      <c r="R101" s="78">
        <v>25</v>
      </c>
      <c r="S101" s="78">
        <v>123.3</v>
      </c>
      <c r="T101" s="78">
        <v>0.05</v>
      </c>
      <c r="U101" s="78">
        <v>0</v>
      </c>
      <c r="V101" s="78">
        <v>0</v>
      </c>
      <c r="W101" s="78">
        <v>0.5</v>
      </c>
      <c r="X101" s="78">
        <v>10.5</v>
      </c>
      <c r="Y101" s="78">
        <v>34</v>
      </c>
      <c r="Z101" s="78">
        <v>7.35</v>
      </c>
      <c r="AA101" s="78">
        <v>0.6</v>
      </c>
      <c r="AB101" s="184">
        <v>2.62</v>
      </c>
      <c r="AC101" s="10"/>
      <c r="AD101" s="10"/>
      <c r="AE101" s="10"/>
      <c r="AF101" s="10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</row>
    <row r="102" spans="1:151" s="138" customFormat="1" ht="13.15" customHeight="1">
      <c r="A102" s="129"/>
      <c r="B102" s="140"/>
      <c r="C102" s="129"/>
      <c r="D102" s="10"/>
      <c r="E102" s="10"/>
      <c r="F102" s="10"/>
      <c r="G102" s="10"/>
      <c r="H102" s="10"/>
      <c r="I102" s="10"/>
      <c r="J102" s="10"/>
      <c r="K102" s="10"/>
      <c r="L102" s="57">
        <v>109</v>
      </c>
      <c r="M102" s="64" t="s">
        <v>41</v>
      </c>
      <c r="N102" s="59" t="s">
        <v>4</v>
      </c>
      <c r="O102" s="64">
        <v>28</v>
      </c>
      <c r="P102" s="78">
        <v>1.85</v>
      </c>
      <c r="Q102" s="78">
        <v>0.33</v>
      </c>
      <c r="R102" s="78">
        <v>9.35</v>
      </c>
      <c r="S102" s="78">
        <v>49</v>
      </c>
      <c r="T102" s="157">
        <v>0.05</v>
      </c>
      <c r="U102" s="157">
        <v>0</v>
      </c>
      <c r="V102" s="157">
        <v>0</v>
      </c>
      <c r="W102" s="157">
        <v>0.3</v>
      </c>
      <c r="X102" s="157">
        <v>9.8000000000000007</v>
      </c>
      <c r="Y102" s="157">
        <v>44.2</v>
      </c>
      <c r="Z102" s="157">
        <v>13</v>
      </c>
      <c r="AA102" s="157">
        <v>1.0900000000000001</v>
      </c>
      <c r="AB102" s="79">
        <v>1.4</v>
      </c>
      <c r="AC102" s="10"/>
      <c r="AD102" s="10"/>
      <c r="AE102" s="10"/>
      <c r="AF102" s="10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</row>
    <row r="103" spans="1:151" s="13" customFormat="1" ht="13.15" customHeight="1">
      <c r="A103" s="129"/>
      <c r="B103" s="140"/>
      <c r="C103" s="129"/>
      <c r="D103" s="10"/>
      <c r="E103" s="10"/>
      <c r="F103" s="10"/>
      <c r="G103" s="10"/>
      <c r="H103" s="10"/>
      <c r="I103" s="10"/>
      <c r="J103" s="10"/>
      <c r="K103" s="10"/>
      <c r="L103" s="57">
        <v>590</v>
      </c>
      <c r="M103" s="64" t="s">
        <v>85</v>
      </c>
      <c r="N103" s="59" t="s">
        <v>61</v>
      </c>
      <c r="O103" s="64">
        <v>25</v>
      </c>
      <c r="P103" s="63">
        <v>1.88</v>
      </c>
      <c r="Q103" s="64">
        <v>10</v>
      </c>
      <c r="R103" s="64">
        <v>23.2</v>
      </c>
      <c r="S103" s="64">
        <v>115</v>
      </c>
      <c r="T103" s="65">
        <v>0</v>
      </c>
      <c r="U103" s="68">
        <v>0</v>
      </c>
      <c r="V103" s="68">
        <v>0</v>
      </c>
      <c r="W103" s="65">
        <v>0.21</v>
      </c>
      <c r="X103" s="65">
        <v>4.8</v>
      </c>
      <c r="Y103" s="65">
        <v>10.8</v>
      </c>
      <c r="Z103" s="65">
        <v>3</v>
      </c>
      <c r="AA103" s="65">
        <v>0.4</v>
      </c>
      <c r="AB103" s="79">
        <v>3.75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151" s="10" customFormat="1" ht="13.15" customHeight="1">
      <c r="A104" s="129"/>
      <c r="B104" s="140"/>
      <c r="C104" s="129"/>
      <c r="L104" s="195"/>
      <c r="M104" s="57"/>
      <c r="N104" s="59"/>
      <c r="O104" s="64"/>
      <c r="P104" s="63"/>
      <c r="Q104" s="64"/>
      <c r="R104" s="64"/>
      <c r="S104" s="64"/>
      <c r="T104" s="65"/>
      <c r="U104" s="68"/>
      <c r="V104" s="68"/>
      <c r="W104" s="65"/>
      <c r="X104" s="65"/>
      <c r="Y104" s="65"/>
      <c r="Z104" s="65"/>
      <c r="AA104" s="65"/>
      <c r="AB104" s="117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</row>
    <row r="105" spans="1:151" s="13" customFormat="1" ht="13.15" customHeight="1">
      <c r="A105" s="129"/>
      <c r="B105" s="140"/>
      <c r="C105" s="129"/>
      <c r="D105" s="10"/>
      <c r="E105" s="10"/>
      <c r="F105" s="10"/>
      <c r="G105" s="10"/>
      <c r="H105" s="10"/>
      <c r="I105" s="10"/>
      <c r="J105" s="10"/>
      <c r="K105" s="10"/>
      <c r="L105" s="185"/>
      <c r="M105" s="185"/>
      <c r="N105" s="206" t="s">
        <v>6</v>
      </c>
      <c r="O105" s="205">
        <f>SUM(O97:O104)</f>
        <v>815.5</v>
      </c>
      <c r="P105" s="194">
        <f t="shared" ref="P105:AB105" si="8">SUM(P97:P104)</f>
        <v>40.090000000000003</v>
      </c>
      <c r="Q105" s="194">
        <f t="shared" si="8"/>
        <v>26.21</v>
      </c>
      <c r="R105" s="194">
        <f t="shared" si="8"/>
        <v>129.32999999999998</v>
      </c>
      <c r="S105" s="194">
        <f>SUM(S97:S103)</f>
        <v>866.5</v>
      </c>
      <c r="T105" s="194">
        <f t="shared" si="8"/>
        <v>0.24</v>
      </c>
      <c r="U105" s="194">
        <f t="shared" si="8"/>
        <v>15</v>
      </c>
      <c r="V105" s="194">
        <f t="shared" si="8"/>
        <v>0</v>
      </c>
      <c r="W105" s="194">
        <f t="shared" si="8"/>
        <v>4.51</v>
      </c>
      <c r="X105" s="194">
        <f t="shared" si="8"/>
        <v>103.19999999999999</v>
      </c>
      <c r="Y105" s="194">
        <f t="shared" si="8"/>
        <v>395.8</v>
      </c>
      <c r="Z105" s="194">
        <f t="shared" si="8"/>
        <v>100.35</v>
      </c>
      <c r="AA105" s="194">
        <f t="shared" si="8"/>
        <v>6.39</v>
      </c>
      <c r="AB105" s="194">
        <f t="shared" si="8"/>
        <v>63.33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151" s="13" customFormat="1" ht="13.15" customHeight="1">
      <c r="A106" s="129"/>
      <c r="B106" s="140"/>
      <c r="C106" s="129"/>
      <c r="D106" s="10"/>
      <c r="E106" s="10"/>
      <c r="F106" s="10"/>
      <c r="G106" s="10"/>
      <c r="H106" s="10"/>
      <c r="I106" s="10"/>
      <c r="J106" s="10"/>
      <c r="K106" s="10"/>
      <c r="L106" s="199"/>
      <c r="M106" s="199"/>
      <c r="N106" s="200"/>
      <c r="O106" s="201"/>
      <c r="P106" s="42"/>
      <c r="Q106" s="42"/>
      <c r="R106" s="42"/>
      <c r="S106" s="42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151" s="131" customFormat="1" ht="13.15" customHeight="1">
      <c r="A107" s="129"/>
      <c r="B107" s="140"/>
      <c r="C107" s="129"/>
      <c r="D107" s="10"/>
      <c r="E107" s="10"/>
      <c r="F107" s="10"/>
      <c r="G107" s="10"/>
      <c r="H107" s="10"/>
      <c r="I107" s="10"/>
      <c r="J107" s="10"/>
      <c r="K107" s="10"/>
      <c r="L107" s="271" t="s">
        <v>59</v>
      </c>
      <c r="M107" s="271"/>
      <c r="N107" s="271"/>
      <c r="O107" s="272" t="s">
        <v>18</v>
      </c>
      <c r="P107" s="252" t="s">
        <v>3</v>
      </c>
      <c r="Q107" s="252"/>
      <c r="R107" s="252"/>
      <c r="S107" s="252" t="s">
        <v>13</v>
      </c>
      <c r="T107" s="253" t="s">
        <v>11</v>
      </c>
      <c r="U107" s="253"/>
      <c r="V107" s="253"/>
      <c r="W107" s="253"/>
      <c r="X107" s="253" t="s">
        <v>12</v>
      </c>
      <c r="Y107" s="253"/>
      <c r="Z107" s="253"/>
      <c r="AA107" s="253"/>
      <c r="AB107" s="253" t="s">
        <v>29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</row>
    <row r="108" spans="1:151" s="138" customFormat="1" ht="21.75" customHeight="1">
      <c r="A108" s="129"/>
      <c r="B108" s="146"/>
      <c r="C108" s="29"/>
      <c r="D108" s="10"/>
      <c r="E108" s="10"/>
      <c r="F108" s="10"/>
      <c r="G108" s="10"/>
      <c r="H108" s="10"/>
      <c r="I108" s="10"/>
      <c r="J108" s="10"/>
      <c r="K108" s="10"/>
      <c r="L108" s="271"/>
      <c r="M108" s="271"/>
      <c r="N108" s="271"/>
      <c r="O108" s="272"/>
      <c r="P108" s="56" t="s">
        <v>0</v>
      </c>
      <c r="Q108" s="56" t="s">
        <v>1</v>
      </c>
      <c r="R108" s="56" t="s">
        <v>2</v>
      </c>
      <c r="S108" s="252"/>
      <c r="T108" s="108" t="s">
        <v>7</v>
      </c>
      <c r="U108" s="108" t="s">
        <v>8</v>
      </c>
      <c r="V108" s="108" t="s">
        <v>9</v>
      </c>
      <c r="W108" s="108" t="s">
        <v>10</v>
      </c>
      <c r="X108" s="108" t="s">
        <v>25</v>
      </c>
      <c r="Y108" s="108" t="s">
        <v>26</v>
      </c>
      <c r="Z108" s="108" t="s">
        <v>27</v>
      </c>
      <c r="AA108" s="108" t="s">
        <v>28</v>
      </c>
      <c r="AB108" s="253"/>
      <c r="AC108" s="10"/>
      <c r="AD108" s="10"/>
      <c r="AE108" s="10"/>
      <c r="AF108" s="10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</row>
    <row r="109" spans="1:151" s="135" customFormat="1" ht="13.15" customHeight="1">
      <c r="A109" s="136"/>
      <c r="B109" s="137"/>
      <c r="C109" s="29"/>
      <c r="D109" s="10"/>
      <c r="E109" s="10"/>
      <c r="F109" s="10"/>
      <c r="G109" s="10"/>
      <c r="H109" s="10"/>
      <c r="I109" s="10"/>
      <c r="J109" s="10"/>
      <c r="K109" s="10"/>
      <c r="L109" s="183">
        <v>145</v>
      </c>
      <c r="M109" s="77" t="s">
        <v>40</v>
      </c>
      <c r="N109" s="58" t="s">
        <v>86</v>
      </c>
      <c r="O109" s="64">
        <v>250</v>
      </c>
      <c r="P109" s="63">
        <v>4.9000000000000004</v>
      </c>
      <c r="Q109" s="64">
        <v>5.35</v>
      </c>
      <c r="R109" s="64">
        <v>20.100000000000001</v>
      </c>
      <c r="S109" s="63">
        <v>178.2</v>
      </c>
      <c r="T109" s="67">
        <v>0.15</v>
      </c>
      <c r="U109" s="65">
        <v>0.57999999999999996</v>
      </c>
      <c r="V109" s="68">
        <v>0</v>
      </c>
      <c r="W109" s="65">
        <v>2.4500000000000002</v>
      </c>
      <c r="X109" s="65">
        <v>41.5</v>
      </c>
      <c r="Y109" s="68">
        <v>138</v>
      </c>
      <c r="Z109" s="68">
        <v>38.200000000000003</v>
      </c>
      <c r="AA109" s="65">
        <v>1.8</v>
      </c>
      <c r="AB109" s="79">
        <v>7.64</v>
      </c>
      <c r="AC109" s="10"/>
      <c r="AD109" s="10"/>
      <c r="AE109" s="10"/>
      <c r="AF109" s="10"/>
      <c r="AG109" s="10"/>
      <c r="AH109" s="10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</row>
    <row r="110" spans="1:151" s="138" customFormat="1" ht="13.15" customHeight="1">
      <c r="A110" s="136"/>
      <c r="B110" s="139"/>
      <c r="C110" s="29"/>
      <c r="D110" s="10"/>
      <c r="E110" s="10"/>
      <c r="F110" s="10"/>
      <c r="G110" s="10"/>
      <c r="H110" s="10"/>
      <c r="I110" s="10"/>
      <c r="J110" s="10"/>
      <c r="K110" s="10"/>
      <c r="L110" s="183">
        <v>381</v>
      </c>
      <c r="M110" s="77" t="s">
        <v>40</v>
      </c>
      <c r="N110" s="64" t="s">
        <v>63</v>
      </c>
      <c r="O110" s="64">
        <v>80</v>
      </c>
      <c r="P110" s="64">
        <v>10.8</v>
      </c>
      <c r="Q110" s="64">
        <v>14</v>
      </c>
      <c r="R110" s="77">
        <v>11.4</v>
      </c>
      <c r="S110" s="77">
        <v>286</v>
      </c>
      <c r="T110" s="64">
        <v>7.0000000000000007E-2</v>
      </c>
      <c r="U110" s="77">
        <v>0</v>
      </c>
      <c r="V110" s="64">
        <v>0.03</v>
      </c>
      <c r="W110" s="77">
        <v>0.4</v>
      </c>
      <c r="X110" s="77">
        <v>112</v>
      </c>
      <c r="Y110" s="77">
        <v>148</v>
      </c>
      <c r="Z110" s="77">
        <v>20.8</v>
      </c>
      <c r="AA110" s="79">
        <v>1.24</v>
      </c>
      <c r="AB110" s="184">
        <v>42.24</v>
      </c>
      <c r="AC110" s="10"/>
      <c r="AD110" s="10"/>
      <c r="AE110" s="10"/>
      <c r="AF110" s="10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</row>
    <row r="111" spans="1:151" s="144" customFormat="1" ht="13.15" customHeight="1">
      <c r="A111" s="136"/>
      <c r="B111" s="147"/>
      <c r="C111" s="153"/>
      <c r="D111" s="138"/>
      <c r="E111" s="138"/>
      <c r="F111" s="138"/>
      <c r="G111" s="138"/>
      <c r="H111" s="138"/>
      <c r="I111" s="138"/>
      <c r="J111" s="138"/>
      <c r="K111" s="138"/>
      <c r="L111" s="183">
        <v>423</v>
      </c>
      <c r="M111" s="77" t="s">
        <v>40</v>
      </c>
      <c r="N111" s="62" t="s">
        <v>64</v>
      </c>
      <c r="O111" s="77">
        <v>150</v>
      </c>
      <c r="P111" s="69">
        <v>4.4400000000000004</v>
      </c>
      <c r="Q111" s="69">
        <v>4.32</v>
      </c>
      <c r="R111" s="69">
        <v>4.68</v>
      </c>
      <c r="S111" s="69">
        <v>65.5</v>
      </c>
      <c r="T111" s="69">
        <v>0.5</v>
      </c>
      <c r="U111" s="69">
        <v>10.4</v>
      </c>
      <c r="V111" s="95">
        <v>0.03</v>
      </c>
      <c r="W111" s="69">
        <v>0.84</v>
      </c>
      <c r="X111" s="69">
        <v>73.2</v>
      </c>
      <c r="Y111" s="69">
        <v>66</v>
      </c>
      <c r="Z111" s="69">
        <v>18.8</v>
      </c>
      <c r="AA111" s="69">
        <v>1.2</v>
      </c>
      <c r="AB111" s="184">
        <v>8.7200000000000006</v>
      </c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</row>
    <row r="112" spans="1:151" s="138" customFormat="1" ht="13.15" customHeight="1">
      <c r="A112" s="136"/>
      <c r="B112" s="147"/>
      <c r="C112" s="29"/>
      <c r="D112" s="10"/>
      <c r="E112" s="10"/>
      <c r="F112" s="10"/>
      <c r="G112" s="10"/>
      <c r="H112" s="10"/>
      <c r="I112" s="10"/>
      <c r="J112" s="10"/>
      <c r="K112" s="10"/>
      <c r="L112" s="183">
        <v>509</v>
      </c>
      <c r="M112" s="114" t="s">
        <v>87</v>
      </c>
      <c r="N112" s="67" t="s">
        <v>88</v>
      </c>
      <c r="O112" s="64">
        <v>200</v>
      </c>
      <c r="P112" s="71">
        <v>0</v>
      </c>
      <c r="Q112" s="71">
        <v>0</v>
      </c>
      <c r="R112" s="71">
        <v>15.2</v>
      </c>
      <c r="S112" s="71">
        <v>61</v>
      </c>
      <c r="T112" s="71">
        <v>0</v>
      </c>
      <c r="U112" s="71">
        <v>2.8</v>
      </c>
      <c r="V112" s="71">
        <v>0</v>
      </c>
      <c r="W112" s="71">
        <v>0</v>
      </c>
      <c r="X112" s="71">
        <v>14.2</v>
      </c>
      <c r="Y112" s="71">
        <v>4</v>
      </c>
      <c r="Z112" s="71">
        <v>2</v>
      </c>
      <c r="AA112" s="71">
        <v>0.4</v>
      </c>
      <c r="AB112" s="79">
        <v>0.71</v>
      </c>
      <c r="AC112" s="10"/>
      <c r="AD112" s="10"/>
      <c r="AE112" s="10"/>
      <c r="AF112" s="10"/>
      <c r="AG112" s="10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</row>
    <row r="113" spans="1:151" s="144" customFormat="1" ht="13.15" customHeight="1">
      <c r="A113" s="136"/>
      <c r="B113" s="147"/>
      <c r="C113" s="29"/>
      <c r="D113" s="10"/>
      <c r="E113" s="10"/>
      <c r="F113" s="10"/>
      <c r="G113" s="10"/>
      <c r="H113" s="10"/>
      <c r="I113" s="10"/>
      <c r="J113" s="10"/>
      <c r="K113" s="10"/>
      <c r="L113" s="183">
        <v>108</v>
      </c>
      <c r="M113" s="64" t="s">
        <v>41</v>
      </c>
      <c r="N113" s="166" t="s">
        <v>5</v>
      </c>
      <c r="O113" s="85">
        <v>28</v>
      </c>
      <c r="P113" s="163">
        <v>1.85</v>
      </c>
      <c r="Q113" s="163">
        <v>0.33</v>
      </c>
      <c r="R113" s="163">
        <v>9.35</v>
      </c>
      <c r="S113" s="163">
        <v>49</v>
      </c>
      <c r="T113" s="165">
        <v>0.05</v>
      </c>
      <c r="U113" s="165">
        <v>0</v>
      </c>
      <c r="V113" s="165">
        <v>0</v>
      </c>
      <c r="W113" s="165">
        <v>0.3</v>
      </c>
      <c r="X113" s="165">
        <v>9.8000000000000007</v>
      </c>
      <c r="Y113" s="165">
        <v>44.2</v>
      </c>
      <c r="Z113" s="165">
        <v>13</v>
      </c>
      <c r="AA113" s="165">
        <v>1.0900000000000001</v>
      </c>
      <c r="AB113" s="79">
        <v>2.62</v>
      </c>
      <c r="AC113" s="10"/>
      <c r="AD113" s="10"/>
      <c r="AE113" s="10"/>
      <c r="AF113" s="10"/>
      <c r="AG113" s="10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</row>
    <row r="114" spans="1:151" s="10" customFormat="1" ht="13.15" customHeight="1">
      <c r="A114" s="277"/>
      <c r="B114" s="277"/>
      <c r="C114" s="29"/>
      <c r="L114" s="183">
        <v>109</v>
      </c>
      <c r="M114" s="64" t="s">
        <v>41</v>
      </c>
      <c r="N114" s="166" t="s">
        <v>4</v>
      </c>
      <c r="O114" s="85">
        <v>25</v>
      </c>
      <c r="P114" s="171">
        <v>1.88</v>
      </c>
      <c r="Q114" s="85">
        <v>10</v>
      </c>
      <c r="R114" s="85">
        <v>23.2</v>
      </c>
      <c r="S114" s="85">
        <v>115</v>
      </c>
      <c r="T114" s="168">
        <v>0</v>
      </c>
      <c r="U114" s="172">
        <v>0</v>
      </c>
      <c r="V114" s="172">
        <v>0</v>
      </c>
      <c r="W114" s="168">
        <v>0.21</v>
      </c>
      <c r="X114" s="168">
        <v>4.8</v>
      </c>
      <c r="Y114" s="168">
        <v>10.8</v>
      </c>
      <c r="Z114" s="168">
        <v>3</v>
      </c>
      <c r="AA114" s="168">
        <v>0.4</v>
      </c>
      <c r="AB114" s="79">
        <v>1.4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</row>
    <row r="115" spans="1:151" s="148" customFormat="1" ht="13.15" customHeight="1">
      <c r="A115" s="136"/>
      <c r="B115" s="138"/>
      <c r="C115" s="153"/>
      <c r="D115" s="138"/>
      <c r="E115" s="138"/>
      <c r="F115" s="138"/>
      <c r="G115" s="138"/>
      <c r="H115" s="138"/>
      <c r="I115" s="138"/>
      <c r="J115" s="138"/>
      <c r="K115" s="138"/>
      <c r="L115" s="195"/>
      <c r="M115" s="183"/>
      <c r="N115" s="59"/>
      <c r="O115" s="208"/>
      <c r="P115" s="209"/>
      <c r="Q115" s="90"/>
      <c r="R115" s="90"/>
      <c r="S115" s="209"/>
      <c r="T115" s="210"/>
      <c r="U115" s="211"/>
      <c r="V115" s="211"/>
      <c r="W115" s="210"/>
      <c r="X115" s="210"/>
      <c r="Y115" s="211"/>
      <c r="Z115" s="211"/>
      <c r="AA115" s="210"/>
      <c r="AB115" s="207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</row>
    <row r="116" spans="1:151" s="10" customFormat="1" ht="13.15" customHeight="1">
      <c r="A116" s="11"/>
      <c r="C116" s="29"/>
      <c r="L116" s="185"/>
      <c r="M116" s="185"/>
      <c r="N116" s="206" t="s">
        <v>6</v>
      </c>
      <c r="O116" s="205">
        <f>SUM(O109:O115)</f>
        <v>733</v>
      </c>
      <c r="P116" s="194">
        <f>SUM(P109:P115)</f>
        <v>23.87</v>
      </c>
      <c r="Q116" s="194">
        <f t="shared" ref="Q116:AB116" si="9">SUM(Q109:Q115)</f>
        <v>34</v>
      </c>
      <c r="R116" s="194">
        <f t="shared" si="9"/>
        <v>83.929999999999993</v>
      </c>
      <c r="S116" s="194">
        <f>SUM(S109:S114)</f>
        <v>754.7</v>
      </c>
      <c r="T116" s="194">
        <f t="shared" si="9"/>
        <v>0.77</v>
      </c>
      <c r="U116" s="194">
        <f t="shared" si="9"/>
        <v>13.780000000000001</v>
      </c>
      <c r="V116" s="194">
        <f t="shared" si="9"/>
        <v>0.06</v>
      </c>
      <c r="W116" s="194">
        <f t="shared" si="9"/>
        <v>4.2</v>
      </c>
      <c r="X116" s="194">
        <f t="shared" si="9"/>
        <v>255.5</v>
      </c>
      <c r="Y116" s="194">
        <f t="shared" si="9"/>
        <v>411</v>
      </c>
      <c r="Z116" s="194">
        <f t="shared" si="9"/>
        <v>95.8</v>
      </c>
      <c r="AA116" s="194">
        <f t="shared" si="9"/>
        <v>6.1300000000000008</v>
      </c>
      <c r="AB116" s="194">
        <f t="shared" si="9"/>
        <v>63.33</v>
      </c>
      <c r="AG116" s="126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</row>
    <row r="117" spans="1:151" s="10" customFormat="1" ht="13.15" customHeight="1">
      <c r="A117" s="11"/>
      <c r="C117" s="29"/>
      <c r="L117" s="39"/>
      <c r="M117" s="39"/>
      <c r="N117" s="40"/>
      <c r="O117" s="44"/>
      <c r="P117" s="20"/>
      <c r="Q117" s="20"/>
      <c r="R117" s="20"/>
      <c r="S117" s="17"/>
      <c r="T117" s="106"/>
      <c r="U117" s="106"/>
      <c r="V117" s="106"/>
      <c r="W117" s="106"/>
      <c r="X117" s="106"/>
      <c r="Y117" s="106"/>
      <c r="Z117" s="106"/>
      <c r="AA117" s="106"/>
      <c r="AB117" s="106"/>
      <c r="AG117" s="12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</row>
    <row r="118" spans="1:151" s="13" customFormat="1" ht="15" customHeight="1">
      <c r="A118" s="129"/>
      <c r="B118" s="143"/>
      <c r="C118" s="11"/>
      <c r="D118" s="10"/>
      <c r="E118" s="10"/>
      <c r="F118" s="10"/>
      <c r="G118" s="10"/>
      <c r="H118" s="10"/>
      <c r="I118" s="10"/>
      <c r="J118" s="10"/>
      <c r="K118" s="10"/>
      <c r="L118" s="260" t="s">
        <v>49</v>
      </c>
      <c r="M118" s="261"/>
      <c r="N118" s="262"/>
      <c r="O118" s="258" t="s">
        <v>18</v>
      </c>
      <c r="P118" s="252" t="s">
        <v>3</v>
      </c>
      <c r="Q118" s="252"/>
      <c r="R118" s="252"/>
      <c r="S118" s="252" t="s">
        <v>13</v>
      </c>
      <c r="T118" s="252" t="s">
        <v>11</v>
      </c>
      <c r="U118" s="252"/>
      <c r="V118" s="252"/>
      <c r="W118" s="252"/>
      <c r="X118" s="252" t="s">
        <v>12</v>
      </c>
      <c r="Y118" s="252"/>
      <c r="Z118" s="252"/>
      <c r="AA118" s="252"/>
      <c r="AB118" s="253" t="s">
        <v>29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151" s="13" customFormat="1" ht="15" customHeight="1">
      <c r="A119" s="11"/>
      <c r="B119" s="143"/>
      <c r="C119" s="11"/>
      <c r="D119" s="10"/>
      <c r="E119" s="10"/>
      <c r="F119" s="10"/>
      <c r="G119" s="10"/>
      <c r="H119" s="10"/>
      <c r="I119" s="10"/>
      <c r="J119" s="10"/>
      <c r="K119" s="10"/>
      <c r="L119" s="263"/>
      <c r="M119" s="264"/>
      <c r="N119" s="265"/>
      <c r="O119" s="259"/>
      <c r="P119" s="232" t="s">
        <v>0</v>
      </c>
      <c r="Q119" s="232" t="s">
        <v>1</v>
      </c>
      <c r="R119" s="232" t="s">
        <v>2</v>
      </c>
      <c r="S119" s="252"/>
      <c r="T119" s="232" t="s">
        <v>7</v>
      </c>
      <c r="U119" s="232" t="s">
        <v>8</v>
      </c>
      <c r="V119" s="232" t="s">
        <v>9</v>
      </c>
      <c r="W119" s="232" t="s">
        <v>10</v>
      </c>
      <c r="X119" s="232" t="s">
        <v>25</v>
      </c>
      <c r="Y119" s="232" t="s">
        <v>26</v>
      </c>
      <c r="Z119" s="232" t="s">
        <v>27</v>
      </c>
      <c r="AA119" s="232" t="s">
        <v>28</v>
      </c>
      <c r="AB119" s="253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151" s="13" customFormat="1" ht="15" customHeight="1">
      <c r="A120" s="11"/>
      <c r="B120" s="143"/>
      <c r="C120" s="11"/>
      <c r="D120" s="10"/>
      <c r="E120" s="10"/>
      <c r="F120" s="10"/>
      <c r="G120" s="10"/>
      <c r="H120" s="10"/>
      <c r="I120" s="10"/>
      <c r="J120" s="10"/>
      <c r="K120" s="10"/>
      <c r="L120" s="183">
        <v>106</v>
      </c>
      <c r="M120" s="64" t="s">
        <v>53</v>
      </c>
      <c r="N120" s="170" t="s">
        <v>36</v>
      </c>
      <c r="O120" s="64">
        <v>60</v>
      </c>
      <c r="P120" s="63">
        <v>0.66</v>
      </c>
      <c r="Q120" s="64">
        <v>0.12</v>
      </c>
      <c r="R120" s="64">
        <v>3.08</v>
      </c>
      <c r="S120" s="63">
        <v>19.2</v>
      </c>
      <c r="T120" s="67">
        <v>0.05</v>
      </c>
      <c r="U120" s="65">
        <v>2</v>
      </c>
      <c r="V120" s="68">
        <v>0</v>
      </c>
      <c r="W120" s="65">
        <v>0.5</v>
      </c>
      <c r="X120" s="65">
        <v>1.2</v>
      </c>
      <c r="Y120" s="68">
        <v>20.8</v>
      </c>
      <c r="Z120" s="68">
        <v>16</v>
      </c>
      <c r="AA120" s="65">
        <v>0.7</v>
      </c>
      <c r="AB120" s="79">
        <v>5.46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151" s="13" customFormat="1" ht="15" customHeight="1">
      <c r="A121" s="11"/>
      <c r="B121" s="143"/>
      <c r="C121" s="11"/>
      <c r="D121" s="10"/>
      <c r="E121" s="10"/>
      <c r="F121" s="10"/>
      <c r="G121" s="10"/>
      <c r="H121" s="10"/>
      <c r="I121" s="10"/>
      <c r="J121" s="10"/>
      <c r="K121" s="10"/>
      <c r="L121" s="183">
        <v>131</v>
      </c>
      <c r="M121" s="77" t="s">
        <v>40</v>
      </c>
      <c r="N121" s="170" t="s">
        <v>80</v>
      </c>
      <c r="O121" s="64">
        <v>250</v>
      </c>
      <c r="P121" s="63">
        <v>2.9</v>
      </c>
      <c r="Q121" s="64">
        <v>4.45</v>
      </c>
      <c r="R121" s="64">
        <v>12.02</v>
      </c>
      <c r="S121" s="63">
        <v>197</v>
      </c>
      <c r="T121" s="67">
        <v>0.06</v>
      </c>
      <c r="U121" s="65">
        <v>9.1999999999999993</v>
      </c>
      <c r="V121" s="68">
        <v>0.23</v>
      </c>
      <c r="W121" s="65">
        <v>0.25</v>
      </c>
      <c r="X121" s="65">
        <v>277</v>
      </c>
      <c r="Y121" s="68">
        <v>160</v>
      </c>
      <c r="Z121" s="68">
        <v>31</v>
      </c>
      <c r="AA121" s="65">
        <v>1.52</v>
      </c>
      <c r="AB121" s="79">
        <v>17.79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151" s="10" customFormat="1" ht="15" customHeight="1">
      <c r="A122" s="11"/>
      <c r="B122" s="11"/>
      <c r="C122" s="11"/>
      <c r="L122" s="183">
        <v>407</v>
      </c>
      <c r="M122" s="77" t="s">
        <v>40</v>
      </c>
      <c r="N122" s="59" t="s">
        <v>81</v>
      </c>
      <c r="O122" s="64" t="s">
        <v>82</v>
      </c>
      <c r="P122" s="89">
        <v>8.8000000000000007</v>
      </c>
      <c r="Q122" s="64">
        <v>14.4</v>
      </c>
      <c r="R122" s="64">
        <v>13.9</v>
      </c>
      <c r="S122" s="64">
        <v>258</v>
      </c>
      <c r="T122" s="64">
        <v>0.12</v>
      </c>
      <c r="U122" s="63">
        <v>10.4</v>
      </c>
      <c r="V122" s="64">
        <v>0.02</v>
      </c>
      <c r="W122" s="64">
        <v>0.31</v>
      </c>
      <c r="X122" s="64">
        <v>25</v>
      </c>
      <c r="Y122" s="64">
        <v>139</v>
      </c>
      <c r="Z122" s="64">
        <v>39</v>
      </c>
      <c r="AA122" s="64">
        <v>1.8</v>
      </c>
      <c r="AB122" s="79">
        <v>23.73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</row>
    <row r="123" spans="1:151" s="10" customFormat="1" ht="15" customHeight="1">
      <c r="A123" s="11"/>
      <c r="C123" s="29"/>
      <c r="L123" s="183">
        <v>509</v>
      </c>
      <c r="M123" s="64" t="s">
        <v>71</v>
      </c>
      <c r="N123" s="59" t="s">
        <v>78</v>
      </c>
      <c r="O123" s="64">
        <v>200</v>
      </c>
      <c r="P123" s="64">
        <v>0.3</v>
      </c>
      <c r="Q123" s="64">
        <v>0.2</v>
      </c>
      <c r="R123" s="64">
        <v>25.1</v>
      </c>
      <c r="S123" s="64">
        <v>103</v>
      </c>
      <c r="T123" s="65">
        <v>0.01</v>
      </c>
      <c r="U123" s="68">
        <v>3.3</v>
      </c>
      <c r="V123" s="68">
        <v>0</v>
      </c>
      <c r="W123" s="65">
        <v>0.1</v>
      </c>
      <c r="X123" s="68">
        <v>11</v>
      </c>
      <c r="Y123" s="65">
        <v>7</v>
      </c>
      <c r="Z123" s="68">
        <v>5</v>
      </c>
      <c r="AA123" s="65">
        <v>1.2</v>
      </c>
      <c r="AB123" s="79">
        <v>6.73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</row>
    <row r="124" spans="1:151" s="135" customFormat="1" ht="13.15" customHeight="1">
      <c r="A124" s="136"/>
      <c r="B124" s="137"/>
      <c r="C124" s="29"/>
      <c r="D124" s="10"/>
      <c r="E124" s="10"/>
      <c r="F124" s="10"/>
      <c r="G124" s="10"/>
      <c r="H124" s="10"/>
      <c r="I124" s="10"/>
      <c r="J124" s="10"/>
      <c r="K124" s="10"/>
      <c r="L124" s="183">
        <v>108</v>
      </c>
      <c r="M124" s="64" t="s">
        <v>41</v>
      </c>
      <c r="N124" s="59" t="s">
        <v>5</v>
      </c>
      <c r="O124" s="64">
        <v>52.5</v>
      </c>
      <c r="P124" s="78">
        <v>4</v>
      </c>
      <c r="Q124" s="78">
        <v>0.42</v>
      </c>
      <c r="R124" s="78">
        <v>25</v>
      </c>
      <c r="S124" s="78">
        <v>123.3</v>
      </c>
      <c r="T124" s="78">
        <v>0.05</v>
      </c>
      <c r="U124" s="78">
        <v>0</v>
      </c>
      <c r="V124" s="78">
        <v>0</v>
      </c>
      <c r="W124" s="78">
        <v>0.56999999999999995</v>
      </c>
      <c r="X124" s="78">
        <v>10.5</v>
      </c>
      <c r="Y124" s="78">
        <v>34</v>
      </c>
      <c r="Z124" s="78">
        <v>7.35</v>
      </c>
      <c r="AA124" s="78">
        <v>0.6</v>
      </c>
      <c r="AB124" s="184">
        <v>2.62</v>
      </c>
      <c r="AC124" s="10"/>
      <c r="AD124" s="10"/>
      <c r="AE124" s="10"/>
      <c r="AF124" s="10"/>
      <c r="AG124" s="10"/>
      <c r="AH124" s="10"/>
      <c r="AI124" s="10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</row>
    <row r="125" spans="1:151" s="10" customFormat="1" ht="13.15" customHeight="1">
      <c r="A125" s="11"/>
      <c r="B125" s="145"/>
      <c r="C125" s="29"/>
      <c r="L125" s="183">
        <v>109</v>
      </c>
      <c r="M125" s="64" t="s">
        <v>41</v>
      </c>
      <c r="N125" s="59" t="s">
        <v>4</v>
      </c>
      <c r="O125" s="64">
        <v>28</v>
      </c>
      <c r="P125" s="78">
        <v>1.85</v>
      </c>
      <c r="Q125" s="78">
        <v>0.33</v>
      </c>
      <c r="R125" s="78">
        <v>9.35</v>
      </c>
      <c r="S125" s="78">
        <v>49</v>
      </c>
      <c r="T125" s="157">
        <v>0.05</v>
      </c>
      <c r="U125" s="157">
        <v>0</v>
      </c>
      <c r="V125" s="157">
        <v>0</v>
      </c>
      <c r="W125" s="157">
        <v>0.39</v>
      </c>
      <c r="X125" s="157">
        <v>9.8000000000000007</v>
      </c>
      <c r="Y125" s="157">
        <v>44.2</v>
      </c>
      <c r="Z125" s="157">
        <v>13</v>
      </c>
      <c r="AA125" s="157">
        <v>1.0900000000000001</v>
      </c>
      <c r="AB125" s="117">
        <v>1.4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</row>
    <row r="126" spans="1:151" s="128" customFormat="1" ht="13.15" customHeight="1">
      <c r="A126" s="268"/>
      <c r="B126" s="268"/>
      <c r="C126" s="29"/>
      <c r="D126" s="10"/>
      <c r="E126" s="10"/>
      <c r="F126" s="10"/>
      <c r="G126" s="10"/>
      <c r="H126" s="10"/>
      <c r="I126" s="10"/>
      <c r="J126" s="10"/>
      <c r="K126" s="10"/>
      <c r="L126" s="183">
        <v>112</v>
      </c>
      <c r="M126" s="64" t="s">
        <v>55</v>
      </c>
      <c r="N126" s="59" t="s">
        <v>38</v>
      </c>
      <c r="O126" s="62">
        <v>100</v>
      </c>
      <c r="P126" s="66">
        <v>0.4</v>
      </c>
      <c r="Q126" s="66">
        <v>0.4</v>
      </c>
      <c r="R126" s="66">
        <v>10</v>
      </c>
      <c r="S126" s="62">
        <v>47</v>
      </c>
      <c r="T126" s="67">
        <v>0.03</v>
      </c>
      <c r="U126" s="82">
        <v>1</v>
      </c>
      <c r="V126" s="70">
        <v>0</v>
      </c>
      <c r="W126" s="67">
        <v>0.2</v>
      </c>
      <c r="X126" s="82">
        <v>16</v>
      </c>
      <c r="Y126" s="68">
        <v>11</v>
      </c>
      <c r="Z126" s="68">
        <v>9</v>
      </c>
      <c r="AA126" s="65">
        <v>2</v>
      </c>
      <c r="AB126" s="117">
        <v>5.6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</row>
    <row r="127" spans="1:151" s="128" customFormat="1" ht="13.5" customHeight="1">
      <c r="A127" s="234"/>
      <c r="B127" s="234"/>
      <c r="C127" s="29"/>
      <c r="D127" s="10"/>
      <c r="E127" s="10"/>
      <c r="F127" s="10"/>
      <c r="G127" s="10"/>
      <c r="H127" s="10"/>
      <c r="I127" s="10"/>
      <c r="J127" s="10"/>
      <c r="K127" s="10"/>
      <c r="L127" s="183"/>
      <c r="M127" s="64"/>
      <c r="N127" s="59"/>
      <c r="O127" s="62"/>
      <c r="P127" s="66"/>
      <c r="Q127" s="66"/>
      <c r="R127" s="66"/>
      <c r="S127" s="62"/>
      <c r="T127" s="67"/>
      <c r="U127" s="82"/>
      <c r="V127" s="70"/>
      <c r="W127" s="67"/>
      <c r="X127" s="82"/>
      <c r="Y127" s="68"/>
      <c r="Z127" s="68"/>
      <c r="AA127" s="65"/>
      <c r="AB127" s="117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</row>
    <row r="128" spans="1:151" s="13" customFormat="1" ht="12.75" customHeight="1">
      <c r="A128" s="11"/>
      <c r="B128" s="143"/>
      <c r="C128" s="11"/>
      <c r="D128" s="10"/>
      <c r="E128" s="10"/>
      <c r="F128" s="10"/>
      <c r="G128" s="10"/>
      <c r="H128" s="10"/>
      <c r="I128" s="10"/>
      <c r="J128" s="10"/>
      <c r="K128" s="10"/>
      <c r="L128" s="185"/>
      <c r="M128" s="186"/>
      <c r="N128" s="187" t="s">
        <v>6</v>
      </c>
      <c r="O128" s="188">
        <f>SUM(O121:O126)</f>
        <v>630.5</v>
      </c>
      <c r="P128" s="189">
        <f t="shared" ref="P128:AB128" si="10">SUM(P120:P126)</f>
        <v>18.910000000000004</v>
      </c>
      <c r="Q128" s="189">
        <f t="shared" si="10"/>
        <v>20.319999999999997</v>
      </c>
      <c r="R128" s="189">
        <f t="shared" si="10"/>
        <v>98.449999999999989</v>
      </c>
      <c r="S128" s="190">
        <f t="shared" si="10"/>
        <v>796.5</v>
      </c>
      <c r="T128" s="191">
        <f t="shared" si="10"/>
        <v>0.37</v>
      </c>
      <c r="U128" s="192">
        <f t="shared" si="10"/>
        <v>25.900000000000002</v>
      </c>
      <c r="V128" s="193">
        <f t="shared" si="10"/>
        <v>0.25</v>
      </c>
      <c r="W128" s="191">
        <f t="shared" si="10"/>
        <v>2.3200000000000003</v>
      </c>
      <c r="X128" s="192">
        <f t="shared" si="10"/>
        <v>350.5</v>
      </c>
      <c r="Y128" s="192">
        <f t="shared" si="10"/>
        <v>416</v>
      </c>
      <c r="Z128" s="192">
        <f t="shared" si="10"/>
        <v>120.35</v>
      </c>
      <c r="AA128" s="191">
        <f t="shared" si="10"/>
        <v>8.91</v>
      </c>
      <c r="AB128" s="194">
        <f t="shared" si="10"/>
        <v>63.330000000000005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151" s="10" customFormat="1" ht="13.15" customHeight="1">
      <c r="A129" s="11"/>
      <c r="B129" s="154"/>
      <c r="C129" s="29"/>
      <c r="L129" s="24"/>
      <c r="M129" s="24"/>
      <c r="N129" s="25"/>
      <c r="O129" s="43"/>
      <c r="P129" s="20"/>
      <c r="Q129" s="20"/>
      <c r="R129" s="20"/>
      <c r="S129" s="17"/>
      <c r="T129" s="106"/>
      <c r="U129" s="106"/>
      <c r="V129" s="106"/>
      <c r="W129" s="106"/>
      <c r="X129" s="106"/>
      <c r="Y129" s="106"/>
      <c r="Z129" s="106"/>
      <c r="AA129" s="106"/>
      <c r="AB129" s="106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</row>
    <row r="130" spans="1:151" s="10" customFormat="1" ht="13.15" customHeight="1">
      <c r="A130" s="11"/>
      <c r="B130" s="154"/>
      <c r="C130" s="29"/>
      <c r="L130" s="9"/>
      <c r="M130" s="9"/>
      <c r="N130" s="20" t="s">
        <v>16</v>
      </c>
      <c r="O130" s="91"/>
      <c r="P130" s="20"/>
      <c r="Q130" s="20"/>
      <c r="R130" s="20"/>
      <c r="S130" s="20"/>
      <c r="T130" s="106"/>
      <c r="U130" s="106"/>
      <c r="V130" s="106"/>
      <c r="W130" s="106"/>
      <c r="X130" s="106"/>
      <c r="Y130" s="106"/>
      <c r="Z130" s="106"/>
      <c r="AA130" s="106"/>
      <c r="AB130" s="106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</row>
    <row r="131" spans="1:151" s="10" customFormat="1" ht="13.15" customHeight="1">
      <c r="A131" s="11"/>
      <c r="B131" s="154"/>
      <c r="C131" s="29"/>
      <c r="L131" s="6"/>
      <c r="M131" s="6"/>
      <c r="N131" s="26"/>
      <c r="O131" s="44"/>
      <c r="P131" s="252" t="s">
        <v>3</v>
      </c>
      <c r="Q131" s="252"/>
      <c r="R131" s="252"/>
      <c r="S131" s="269" t="s">
        <v>13</v>
      </c>
      <c r="T131" s="253" t="s">
        <v>11</v>
      </c>
      <c r="U131" s="253"/>
      <c r="V131" s="253"/>
      <c r="W131" s="253"/>
      <c r="X131" s="253" t="s">
        <v>12</v>
      </c>
      <c r="Y131" s="253"/>
      <c r="Z131" s="253"/>
      <c r="AA131" s="253"/>
      <c r="AB131" s="253" t="s">
        <v>29</v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</row>
    <row r="132" spans="1:151" s="10" customFormat="1" ht="19.5" customHeight="1">
      <c r="A132" s="11"/>
      <c r="B132" s="154"/>
      <c r="C132" s="29"/>
      <c r="L132" s="6"/>
      <c r="M132" s="6"/>
      <c r="N132" s="15"/>
      <c r="O132" s="44"/>
      <c r="P132" s="56" t="s">
        <v>0</v>
      </c>
      <c r="Q132" s="56" t="s">
        <v>1</v>
      </c>
      <c r="R132" s="56" t="s">
        <v>2</v>
      </c>
      <c r="S132" s="270"/>
      <c r="T132" s="108" t="s">
        <v>7</v>
      </c>
      <c r="U132" s="108" t="s">
        <v>8</v>
      </c>
      <c r="V132" s="108" t="s">
        <v>9</v>
      </c>
      <c r="W132" s="108" t="s">
        <v>10</v>
      </c>
      <c r="X132" s="108" t="s">
        <v>25</v>
      </c>
      <c r="Y132" s="108" t="s">
        <v>26</v>
      </c>
      <c r="Z132" s="108" t="s">
        <v>27</v>
      </c>
      <c r="AA132" s="108" t="s">
        <v>28</v>
      </c>
      <c r="AB132" s="25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</row>
    <row r="133" spans="1:151" s="10" customFormat="1" ht="13.15" customHeight="1">
      <c r="A133" s="11"/>
      <c r="B133" s="154"/>
      <c r="C133" s="29"/>
      <c r="L133" s="6"/>
      <c r="M133" s="27" t="s">
        <v>15</v>
      </c>
      <c r="N133" s="112" t="s">
        <v>66</v>
      </c>
      <c r="O133" s="57">
        <v>700</v>
      </c>
      <c r="P133" s="169">
        <v>26.9</v>
      </c>
      <c r="Q133" s="169">
        <v>27.6</v>
      </c>
      <c r="R133" s="169">
        <v>117.2</v>
      </c>
      <c r="S133" s="169">
        <v>822.5</v>
      </c>
      <c r="T133" s="217">
        <v>0.4</v>
      </c>
      <c r="U133" s="217">
        <v>21</v>
      </c>
      <c r="V133" s="217">
        <v>0.28000000000000003</v>
      </c>
      <c r="W133" s="217">
        <v>3.5</v>
      </c>
      <c r="X133" s="217">
        <v>385</v>
      </c>
      <c r="Y133" s="217">
        <v>577</v>
      </c>
      <c r="Z133" s="217">
        <v>87.5</v>
      </c>
      <c r="AA133" s="217">
        <v>4.2</v>
      </c>
      <c r="AB133" s="202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</row>
    <row r="134" spans="1:151" s="10" customFormat="1" ht="13.15" customHeight="1">
      <c r="A134" s="11"/>
      <c r="B134" s="154"/>
      <c r="C134" s="29"/>
      <c r="L134" s="6"/>
      <c r="M134" s="6"/>
      <c r="N134" s="27"/>
      <c r="O134" s="92"/>
      <c r="P134" s="27"/>
      <c r="Q134" s="27"/>
      <c r="R134" s="27"/>
      <c r="S134" s="27"/>
      <c r="T134" s="111"/>
      <c r="U134" s="111"/>
      <c r="V134" s="111"/>
      <c r="W134" s="111"/>
      <c r="X134" s="111"/>
      <c r="Y134" s="111"/>
      <c r="Z134" s="111"/>
      <c r="AA134" s="111"/>
      <c r="AB134" s="111">
        <v>633.29999999999995</v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</row>
    <row r="135" spans="1:151" s="10" customFormat="1" ht="13.15" customHeight="1">
      <c r="A135" s="11"/>
      <c r="B135" s="154"/>
      <c r="C135" s="29"/>
      <c r="L135" s="9"/>
      <c r="M135" s="9"/>
      <c r="N135" s="18"/>
      <c r="O135" s="84"/>
      <c r="P135" s="18"/>
      <c r="Q135" s="18"/>
      <c r="R135" s="18"/>
      <c r="S135" s="18"/>
      <c r="T135" s="104"/>
      <c r="U135" s="104"/>
      <c r="V135" s="104"/>
      <c r="W135" s="104"/>
      <c r="X135" s="104"/>
      <c r="Y135" s="104"/>
      <c r="Z135" s="104"/>
      <c r="AA135" s="104"/>
      <c r="AB135" s="104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</row>
    <row r="136" spans="1:151" s="10" customFormat="1" ht="18.75" customHeight="1">
      <c r="A136" s="11"/>
      <c r="B136" s="154"/>
      <c r="C136" s="29"/>
      <c r="L136" s="28"/>
      <c r="M136" s="28"/>
      <c r="N136" s="116" t="s">
        <v>91</v>
      </c>
      <c r="O136" s="231">
        <v>750</v>
      </c>
      <c r="P136" s="169">
        <v>28</v>
      </c>
      <c r="Q136" s="169">
        <v>25.1</v>
      </c>
      <c r="R136" s="169">
        <v>110.5</v>
      </c>
      <c r="S136" s="169">
        <v>805.5</v>
      </c>
      <c r="T136" s="217">
        <v>0.6</v>
      </c>
      <c r="U136" s="217">
        <v>23</v>
      </c>
      <c r="V136" s="217">
        <v>0.2</v>
      </c>
      <c r="W136" s="217">
        <v>3.1</v>
      </c>
      <c r="X136" s="217">
        <v>280</v>
      </c>
      <c r="Y136" s="217">
        <v>464</v>
      </c>
      <c r="Z136" s="217">
        <v>100</v>
      </c>
      <c r="AA136" s="217">
        <v>5.0999999999999996</v>
      </c>
      <c r="AB136" s="202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</row>
    <row r="137" spans="1:151" s="10" customFormat="1" ht="13.15" customHeight="1">
      <c r="A137" s="11"/>
      <c r="B137" s="151"/>
      <c r="C137" s="149"/>
      <c r="D137" s="150"/>
      <c r="E137" s="150"/>
      <c r="F137" s="150"/>
      <c r="G137" s="150"/>
      <c r="H137" s="150"/>
      <c r="I137" s="150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</row>
    <row r="138" spans="1:151" s="10" customFormat="1" ht="13.15" customHeight="1">
      <c r="A138" s="11"/>
      <c r="B138" s="151"/>
      <c r="C138" s="149"/>
      <c r="D138" s="150"/>
      <c r="E138" s="150"/>
      <c r="F138" s="150"/>
      <c r="G138" s="150"/>
      <c r="H138" s="150"/>
      <c r="I138" s="150"/>
      <c r="AG138" s="138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</row>
    <row r="139" spans="1:151" s="10" customFormat="1" ht="252.75" customHeight="1">
      <c r="A139" s="11"/>
      <c r="B139" s="151"/>
      <c r="C139" s="149"/>
      <c r="D139" s="150"/>
      <c r="E139" s="150"/>
      <c r="F139" s="150"/>
      <c r="G139" s="150"/>
      <c r="H139" s="150"/>
      <c r="I139" s="150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</row>
    <row r="140" spans="1:151" s="10" customFormat="1" ht="13.15" customHeight="1">
      <c r="A140" s="11"/>
      <c r="B140" s="150"/>
      <c r="C140" s="149"/>
      <c r="D140" s="150"/>
      <c r="E140" s="150"/>
      <c r="F140" s="150"/>
      <c r="G140" s="150"/>
      <c r="H140" s="150"/>
      <c r="I140" s="150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</row>
    <row r="141" spans="1:151" s="10" customFormat="1" ht="13.15" customHeight="1">
      <c r="A141" s="11"/>
      <c r="C141" s="29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</row>
    <row r="142" spans="1:151" s="10" customFormat="1" ht="13.15" customHeight="1">
      <c r="A142" s="11"/>
      <c r="C142" s="29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</row>
    <row r="143" spans="1:151" s="13" customFormat="1" ht="13.15" customHeight="1">
      <c r="A143" s="12"/>
      <c r="C143" s="30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G143" s="10"/>
    </row>
    <row r="144" spans="1:151" s="13" customFormat="1" ht="13.15" customHeight="1">
      <c r="A144" s="12"/>
      <c r="C144" s="30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G144" s="10"/>
    </row>
    <row r="145" spans="1:151" s="10" customFormat="1" ht="13.15" customHeight="1">
      <c r="A145" s="11"/>
      <c r="C145" s="29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</row>
    <row r="146" spans="1:151" s="10" customFormat="1" ht="13.15" customHeight="1">
      <c r="A146" s="11"/>
      <c r="C146" s="29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</row>
    <row r="147" spans="1:151" s="10" customFormat="1" ht="13.15" customHeight="1">
      <c r="A147" s="11"/>
      <c r="C147" s="29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</row>
    <row r="148" spans="1:151" s="10" customFormat="1" ht="13.15" customHeight="1">
      <c r="A148" s="11"/>
      <c r="C148" s="29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  <row r="149" spans="1:151" s="10" customFormat="1" ht="13.15" customHeight="1">
      <c r="A149" s="11"/>
      <c r="C149" s="29"/>
      <c r="O149" s="220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221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</row>
    <row r="150" spans="1:151" s="10" customFormat="1" ht="13.15" customHeight="1">
      <c r="A150" s="11"/>
      <c r="C150" s="29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</row>
    <row r="151" spans="1:151" s="10" customFormat="1" ht="13.15" customHeight="1">
      <c r="A151" s="11"/>
      <c r="C151" s="29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</row>
    <row r="152" spans="1:151" s="10" customFormat="1" ht="13.15" customHeight="1">
      <c r="A152" s="11"/>
      <c r="C152" s="29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</row>
    <row r="153" spans="1:151" s="10" customFormat="1" ht="13.15" customHeight="1">
      <c r="A153" s="11"/>
      <c r="C153" s="29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</row>
    <row r="154" spans="1:151" s="10" customFormat="1" ht="13.15" customHeight="1">
      <c r="A154" s="11"/>
      <c r="C154" s="29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</row>
    <row r="155" spans="1:151" s="10" customFormat="1" ht="13.15" customHeight="1">
      <c r="A155" s="11"/>
      <c r="C155" s="29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</row>
    <row r="156" spans="1:151" s="10" customFormat="1" ht="13.15" customHeight="1">
      <c r="A156" s="11"/>
      <c r="C156" s="29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</row>
    <row r="157" spans="1:151" s="10" customFormat="1" ht="13.15" customHeight="1">
      <c r="A157" s="11"/>
      <c r="C157" s="29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</row>
    <row r="158" spans="1:151" s="10" customFormat="1" ht="13.15" customHeight="1">
      <c r="A158" s="11"/>
      <c r="C158" s="29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</row>
    <row r="159" spans="1:151" s="10" customFormat="1" ht="13.15" customHeight="1">
      <c r="A159" s="11"/>
      <c r="C159" s="29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</row>
    <row r="160" spans="1:151" s="10" customFormat="1" ht="13.15" customHeight="1">
      <c r="A160" s="11"/>
      <c r="C160" s="29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</row>
    <row r="161" spans="1:151" s="10" customFormat="1" ht="13.15" customHeight="1">
      <c r="A161" s="11"/>
      <c r="C161" s="29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</row>
    <row r="162" spans="1:151" s="10" customFormat="1" ht="13.15" customHeight="1">
      <c r="A162" s="11"/>
      <c r="C162" s="29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</row>
    <row r="163" spans="1:151" s="10" customFormat="1" ht="13.15" customHeight="1">
      <c r="A163" s="11"/>
      <c r="C163" s="29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</row>
    <row r="164" spans="1:151" s="10" customFormat="1" ht="13.15" customHeight="1">
      <c r="A164" s="11"/>
      <c r="C164" s="29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</row>
    <row r="165" spans="1:151" s="10" customFormat="1" ht="13.15" customHeight="1">
      <c r="A165" s="11"/>
      <c r="C165" s="29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</row>
    <row r="166" spans="1:151" s="10" customFormat="1" ht="13.15" customHeight="1">
      <c r="A166" s="11"/>
      <c r="C166" s="29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</row>
    <row r="167" spans="1:151" s="10" customFormat="1" ht="13.15" customHeight="1">
      <c r="A167" s="11"/>
      <c r="C167" s="29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</row>
    <row r="168" spans="1:151" s="10" customFormat="1" ht="13.15" customHeight="1">
      <c r="A168" s="11"/>
      <c r="C168" s="2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</row>
    <row r="169" spans="1:151" s="10" customFormat="1" ht="13.15" customHeight="1">
      <c r="A169" s="11"/>
      <c r="C169" s="2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</row>
    <row r="170" spans="1:151" s="10" customFormat="1" ht="13.15" customHeight="1">
      <c r="A170" s="11"/>
      <c r="C170" s="29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</row>
    <row r="171" spans="1:151" s="10" customFormat="1" ht="13.15" customHeight="1">
      <c r="A171" s="11"/>
      <c r="C171" s="29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</row>
    <row r="172" spans="1:151" s="10" customFormat="1" ht="13.15" customHeight="1">
      <c r="A172" s="11"/>
      <c r="C172" s="29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</row>
    <row r="173" spans="1:151" s="10" customFormat="1" ht="13.15" customHeight="1">
      <c r="A173" s="11"/>
      <c r="C173" s="29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</row>
    <row r="174" spans="1:151" s="10" customFormat="1" ht="13.15" customHeight="1">
      <c r="A174" s="11"/>
      <c r="C174" s="29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</row>
    <row r="175" spans="1:151" s="10" customFormat="1" ht="13.15" customHeight="1">
      <c r="A175" s="11"/>
      <c r="C175" s="29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</row>
    <row r="176" spans="1:151" s="10" customFormat="1" ht="13.15" customHeight="1">
      <c r="A176" s="11"/>
      <c r="C176" s="29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</row>
    <row r="177" spans="1:151" s="10" customFormat="1" ht="13.15" customHeight="1">
      <c r="A177" s="11"/>
      <c r="C177" s="29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</row>
    <row r="178" spans="1:151" s="10" customFormat="1" ht="13.15" customHeight="1">
      <c r="A178" s="11"/>
      <c r="C178" s="29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</row>
    <row r="179" spans="1:151" s="10" customFormat="1" ht="13.15" customHeight="1">
      <c r="A179" s="11"/>
      <c r="C179" s="29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</row>
    <row r="180" spans="1:151" s="10" customFormat="1" ht="13.15" customHeight="1">
      <c r="A180" s="11"/>
      <c r="C180" s="29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</row>
    <row r="181" spans="1:151" s="10" customFormat="1" ht="13.15" customHeight="1">
      <c r="A181" s="11"/>
      <c r="C181" s="29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</row>
    <row r="182" spans="1:151" s="10" customFormat="1" ht="13.15" customHeight="1">
      <c r="A182" s="11"/>
      <c r="C182" s="29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</row>
    <row r="183" spans="1:151" s="10" customFormat="1" ht="13.15" customHeight="1">
      <c r="A183" s="11"/>
      <c r="C183" s="29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</row>
    <row r="184" spans="1:151" s="10" customFormat="1" ht="13.15" customHeight="1">
      <c r="A184" s="11"/>
      <c r="C184" s="29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</row>
    <row r="185" spans="1:151" s="10" customFormat="1" ht="13.15" customHeight="1">
      <c r="A185" s="11"/>
      <c r="C185" s="29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</row>
    <row r="186" spans="1:151" s="10" customFormat="1" ht="13.15" customHeight="1">
      <c r="A186" s="11"/>
      <c r="C186" s="29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</row>
    <row r="187" spans="1:151" s="10" customFormat="1" ht="13.15" customHeight="1">
      <c r="A187" s="11"/>
      <c r="C187" s="29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</row>
    <row r="188" spans="1:151" s="10" customFormat="1" ht="13.15" customHeight="1">
      <c r="A188" s="11"/>
      <c r="C188" s="29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</row>
    <row r="189" spans="1:151" s="10" customFormat="1" ht="13.15" customHeight="1">
      <c r="A189" s="11"/>
      <c r="C189" s="29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</row>
    <row r="190" spans="1:151" s="10" customFormat="1" ht="13.15" customHeight="1">
      <c r="A190" s="11"/>
      <c r="C190" s="29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</row>
    <row r="191" spans="1:151" s="10" customFormat="1" ht="13.15" customHeight="1">
      <c r="A191" s="11"/>
      <c r="C191" s="29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</row>
    <row r="192" spans="1:151" s="10" customFormat="1" ht="13.15" customHeight="1">
      <c r="A192" s="11"/>
      <c r="C192" s="29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</row>
    <row r="193" spans="1:151" s="10" customFormat="1" ht="13.15" customHeight="1">
      <c r="A193" s="11"/>
      <c r="C193" s="29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</row>
    <row r="194" spans="1:151" s="10" customFormat="1" ht="13.15" customHeight="1">
      <c r="A194" s="11"/>
      <c r="C194" s="29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</row>
    <row r="195" spans="1:151" s="10" customFormat="1" ht="13.15" customHeight="1">
      <c r="A195" s="11"/>
      <c r="C195" s="29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</row>
    <row r="196" spans="1:151" s="10" customFormat="1" ht="13.15" customHeight="1">
      <c r="A196" s="11"/>
      <c r="C196" s="29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</row>
    <row r="197" spans="1:151" s="10" customFormat="1" ht="13.15" customHeight="1">
      <c r="A197" s="11"/>
      <c r="C197" s="29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</row>
    <row r="198" spans="1:151" s="10" customFormat="1" ht="13.15" customHeight="1">
      <c r="A198" s="11"/>
      <c r="C198" s="29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</row>
    <row r="199" spans="1:151" s="10" customFormat="1" ht="13.15" customHeight="1">
      <c r="A199" s="11"/>
      <c r="C199" s="29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</row>
    <row r="200" spans="1:151" s="10" customFormat="1" ht="13.15" customHeight="1">
      <c r="A200" s="11"/>
      <c r="C200" s="29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</row>
    <row r="201" spans="1:151" s="10" customFormat="1" ht="13.15" customHeight="1">
      <c r="A201" s="11"/>
      <c r="C201" s="29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</row>
    <row r="202" spans="1:151" s="10" customFormat="1" ht="13.15" customHeight="1">
      <c r="A202" s="11"/>
      <c r="C202" s="29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</row>
    <row r="203" spans="1:151" s="10" customFormat="1" ht="13.15" customHeight="1">
      <c r="A203" s="11"/>
      <c r="C203" s="29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</row>
    <row r="204" spans="1:151" s="10" customFormat="1" ht="13.15" customHeight="1">
      <c r="A204" s="11"/>
      <c r="C204" s="29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</row>
    <row r="205" spans="1:151" s="10" customFormat="1" ht="13.15" customHeight="1">
      <c r="A205" s="11"/>
      <c r="C205" s="29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</row>
    <row r="206" spans="1:151" s="10" customFormat="1" ht="13.15" customHeight="1">
      <c r="A206" s="11"/>
      <c r="C206" s="29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</row>
    <row r="207" spans="1:151" s="10" customFormat="1" ht="13.15" customHeight="1">
      <c r="A207" s="11"/>
      <c r="C207" s="29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</row>
    <row r="208" spans="1:151" s="10" customFormat="1" ht="13.15" customHeight="1">
      <c r="A208" s="11"/>
      <c r="C208" s="29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</row>
    <row r="209" spans="1:151" s="10" customFormat="1" ht="13.15" customHeight="1">
      <c r="A209" s="11"/>
      <c r="C209" s="29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</row>
    <row r="210" spans="1:151" s="10" customFormat="1" ht="13.15" customHeight="1">
      <c r="A210" s="11"/>
      <c r="C210" s="29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</row>
    <row r="211" spans="1:151" s="10" customFormat="1" ht="13.15" customHeight="1">
      <c r="A211" s="11"/>
      <c r="C211" s="29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</row>
    <row r="212" spans="1:151" s="10" customFormat="1" ht="13.15" customHeight="1">
      <c r="A212" s="11"/>
      <c r="C212" s="29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</row>
    <row r="213" spans="1:151" s="10" customFormat="1" ht="13.15" customHeight="1">
      <c r="A213" s="11"/>
      <c r="C213" s="29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</row>
    <row r="214" spans="1:151" s="10" customFormat="1" ht="13.15" customHeight="1">
      <c r="A214" s="11"/>
      <c r="C214" s="29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</row>
    <row r="215" spans="1:151" s="10" customFormat="1" ht="13.15" customHeight="1">
      <c r="A215" s="11"/>
      <c r="C215" s="29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</row>
    <row r="216" spans="1:151" s="10" customFormat="1" ht="13.15" customHeight="1">
      <c r="A216" s="11"/>
      <c r="C216" s="29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</row>
    <row r="217" spans="1:151" s="10" customFormat="1" ht="13.15" customHeight="1">
      <c r="A217" s="11"/>
      <c r="C217" s="29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</row>
    <row r="218" spans="1:151" s="10" customFormat="1" ht="13.15" customHeight="1">
      <c r="A218" s="11"/>
      <c r="C218" s="29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</row>
    <row r="219" spans="1:151" s="10" customFormat="1" ht="13.15" customHeight="1">
      <c r="A219" s="11"/>
      <c r="C219" s="29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</row>
    <row r="220" spans="1:151" s="10" customFormat="1" ht="13.15" customHeight="1">
      <c r="A220" s="11"/>
      <c r="C220" s="29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</row>
    <row r="221" spans="1:151" s="10" customFormat="1" ht="13.15" customHeight="1">
      <c r="A221" s="11"/>
      <c r="C221" s="29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</row>
    <row r="222" spans="1:151" s="10" customFormat="1" ht="13.15" customHeight="1">
      <c r="A222" s="11"/>
      <c r="C222" s="29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</row>
    <row r="223" spans="1:151" s="10" customFormat="1" ht="13.15" customHeight="1">
      <c r="A223" s="11"/>
      <c r="C223" s="29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</row>
    <row r="224" spans="1:151" s="10" customFormat="1" ht="13.15" customHeight="1">
      <c r="A224" s="11"/>
      <c r="C224" s="29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</row>
    <row r="225" spans="1:151" s="10" customFormat="1" ht="13.15" customHeight="1">
      <c r="A225" s="11"/>
      <c r="C225" s="29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</row>
    <row r="226" spans="1:151" s="10" customFormat="1" ht="13.15" customHeight="1">
      <c r="A226" s="11"/>
      <c r="C226" s="29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</row>
    <row r="227" spans="1:151" s="10" customFormat="1" ht="13.15" customHeight="1">
      <c r="A227" s="11"/>
      <c r="C227" s="29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</row>
    <row r="228" spans="1:151" s="10" customFormat="1" ht="13.15" customHeight="1">
      <c r="A228" s="11"/>
      <c r="C228" s="29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</row>
    <row r="229" spans="1:151" s="10" customFormat="1" ht="13.15" customHeight="1">
      <c r="A229" s="11"/>
      <c r="C229" s="29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</row>
    <row r="230" spans="1:151" s="10" customFormat="1" ht="13.15" customHeight="1">
      <c r="A230" s="11"/>
      <c r="C230" s="29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</row>
    <row r="231" spans="1:151" s="10" customFormat="1" ht="13.15" customHeight="1">
      <c r="A231" s="11"/>
      <c r="C231" s="29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</row>
    <row r="232" spans="1:151" s="10" customFormat="1" ht="13.15" customHeight="1">
      <c r="A232" s="11"/>
      <c r="C232" s="29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</row>
    <row r="233" spans="1:151" s="10" customFormat="1" ht="13.15" customHeight="1">
      <c r="A233" s="11"/>
      <c r="C233" s="29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</row>
    <row r="234" spans="1:151" s="10" customFormat="1" ht="13.15" customHeight="1">
      <c r="A234" s="11"/>
      <c r="C234" s="29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</row>
    <row r="235" spans="1:151" s="10" customFormat="1" ht="13.15" customHeight="1">
      <c r="A235" s="11"/>
      <c r="C235" s="29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</row>
    <row r="236" spans="1:151" s="10" customFormat="1" ht="13.15" customHeight="1">
      <c r="A236" s="11"/>
      <c r="C236" s="29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</row>
    <row r="237" spans="1:151" s="10" customFormat="1" ht="13.15" customHeight="1">
      <c r="A237" s="11"/>
      <c r="C237" s="29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</row>
    <row r="238" spans="1:151" s="10" customFormat="1" ht="13.15" customHeight="1">
      <c r="A238" s="11"/>
      <c r="C238" s="29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</row>
    <row r="239" spans="1:151" s="10" customFormat="1" ht="13.15" customHeight="1">
      <c r="A239" s="11"/>
      <c r="C239" s="29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</row>
    <row r="240" spans="1:151" s="10" customFormat="1" ht="13.15" customHeight="1">
      <c r="A240" s="11"/>
      <c r="C240" s="29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</row>
    <row r="241" spans="1:151" s="10" customFormat="1" ht="13.15" customHeight="1">
      <c r="A241" s="11"/>
      <c r="C241" s="29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</row>
    <row r="242" spans="1:151" s="10" customFormat="1" ht="13.15" customHeight="1">
      <c r="A242" s="11"/>
      <c r="C242" s="29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</row>
    <row r="243" spans="1:151" s="10" customFormat="1" ht="13.15" customHeight="1">
      <c r="A243" s="11"/>
      <c r="C243" s="29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</row>
    <row r="244" spans="1:151" s="10" customFormat="1" ht="13.15" customHeight="1">
      <c r="A244" s="11"/>
      <c r="C244" s="29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</row>
    <row r="245" spans="1:151" s="10" customFormat="1" ht="13.15" customHeight="1">
      <c r="A245" s="11"/>
      <c r="C245" s="29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</row>
    <row r="246" spans="1:151" s="10" customFormat="1" ht="13.15" customHeight="1">
      <c r="A246" s="11"/>
      <c r="C246" s="29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</row>
    <row r="247" spans="1:151" s="10" customFormat="1" ht="13.15" customHeight="1">
      <c r="A247" s="11"/>
      <c r="C247" s="29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</row>
    <row r="248" spans="1:151" s="10" customFormat="1" ht="13.15" customHeight="1">
      <c r="A248" s="11"/>
      <c r="C248" s="29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</row>
    <row r="249" spans="1:151" s="10" customFormat="1" ht="13.15" customHeight="1">
      <c r="A249" s="11"/>
      <c r="C249" s="29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</row>
    <row r="250" spans="1:151" s="10" customFormat="1" ht="13.15" customHeight="1">
      <c r="A250" s="11"/>
      <c r="C250" s="29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</row>
    <row r="251" spans="1:151" s="10" customFormat="1" ht="13.15" customHeight="1">
      <c r="A251" s="11"/>
      <c r="C251" s="29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</row>
    <row r="252" spans="1:151" s="10" customFormat="1" ht="13.15" customHeight="1">
      <c r="A252" s="11"/>
      <c r="C252" s="29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</row>
    <row r="253" spans="1:151" s="10" customFormat="1" ht="13.15" customHeight="1">
      <c r="A253" s="11"/>
      <c r="C253" s="29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</row>
    <row r="254" spans="1:151" s="10" customFormat="1" ht="13.15" customHeight="1">
      <c r="A254" s="11"/>
      <c r="C254" s="29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</row>
    <row r="255" spans="1:151" s="10" customFormat="1" ht="13.15" customHeight="1">
      <c r="A255" s="11"/>
      <c r="C255" s="29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</row>
    <row r="256" spans="1:151" s="10" customFormat="1" ht="13.15" customHeight="1">
      <c r="A256" s="11"/>
      <c r="C256" s="29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</row>
    <row r="257" spans="1:151" s="10" customFormat="1" ht="13.15" customHeight="1">
      <c r="A257" s="11"/>
      <c r="C257" s="29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</row>
    <row r="258" spans="1:151" s="10" customFormat="1" ht="13.15" customHeight="1">
      <c r="A258" s="11"/>
      <c r="C258" s="29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</row>
    <row r="259" spans="1:151" s="10" customFormat="1" ht="13.15" customHeight="1">
      <c r="A259" s="11"/>
      <c r="C259" s="29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</row>
    <row r="260" spans="1:151" s="10" customFormat="1" ht="13.15" customHeight="1">
      <c r="A260" s="11"/>
      <c r="C260" s="29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</row>
    <row r="261" spans="1:151" s="10" customFormat="1" ht="13.15" customHeight="1">
      <c r="A261" s="11"/>
      <c r="C261" s="29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</row>
    <row r="262" spans="1:151" s="10" customFormat="1" ht="13.15" customHeight="1">
      <c r="A262" s="11"/>
      <c r="C262" s="29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</row>
    <row r="263" spans="1:151" s="10" customFormat="1" ht="13.15" customHeight="1">
      <c r="A263" s="11"/>
      <c r="C263" s="29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</row>
    <row r="264" spans="1:151" s="10" customFormat="1" ht="13.15" customHeight="1">
      <c r="A264" s="11"/>
      <c r="C264" s="29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</row>
    <row r="265" spans="1:151" s="10" customFormat="1" ht="13.15" customHeight="1">
      <c r="A265" s="11"/>
      <c r="C265" s="29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</row>
    <row r="266" spans="1:151" s="10" customFormat="1" ht="13.15" customHeight="1">
      <c r="A266" s="11"/>
      <c r="C266" s="29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</row>
    <row r="267" spans="1:151" s="10" customFormat="1" ht="13.15" customHeight="1">
      <c r="A267" s="11"/>
      <c r="C267" s="29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</row>
    <row r="268" spans="1:151" s="10" customFormat="1" ht="13.15" customHeight="1">
      <c r="A268" s="11"/>
      <c r="C268" s="29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</row>
    <row r="269" spans="1:151" s="10" customFormat="1" ht="13.15" customHeight="1">
      <c r="A269" s="11"/>
      <c r="C269" s="29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</row>
    <row r="270" spans="1:151" s="10" customFormat="1" ht="13.15" customHeight="1">
      <c r="A270" s="11"/>
      <c r="C270" s="29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</row>
    <row r="271" spans="1:151" s="10" customFormat="1" ht="13.15" customHeight="1">
      <c r="A271" s="11"/>
      <c r="C271" s="29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</row>
    <row r="272" spans="1:151" s="10" customFormat="1" ht="13.15" customHeight="1">
      <c r="A272" s="11"/>
      <c r="C272" s="29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</row>
    <row r="273" spans="1:151" s="10" customFormat="1" ht="13.15" customHeight="1">
      <c r="A273" s="11"/>
      <c r="C273" s="29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</row>
    <row r="274" spans="1:151" s="10" customFormat="1" ht="13.15" customHeight="1">
      <c r="A274" s="11"/>
      <c r="C274" s="29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</row>
    <row r="275" spans="1:151" s="10" customFormat="1" ht="13.15" customHeight="1">
      <c r="A275" s="11"/>
      <c r="C275" s="29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</row>
    <row r="276" spans="1:151" s="10" customFormat="1" ht="13.15" customHeight="1">
      <c r="A276" s="11"/>
      <c r="C276" s="29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</row>
    <row r="277" spans="1:151" s="10" customFormat="1" ht="13.15" customHeight="1">
      <c r="A277" s="11"/>
      <c r="C277" s="29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</row>
    <row r="278" spans="1:151" s="10" customFormat="1" ht="13.15" customHeight="1">
      <c r="A278" s="11"/>
      <c r="C278" s="29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</row>
    <row r="279" spans="1:151" s="10" customFormat="1" ht="13.15" customHeight="1">
      <c r="A279" s="11"/>
      <c r="C279" s="29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</row>
    <row r="280" spans="1:151" s="10" customFormat="1" ht="13.15" customHeight="1">
      <c r="A280" s="11"/>
      <c r="C280" s="29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</row>
    <row r="281" spans="1:151" s="10" customFormat="1" ht="13.15" customHeight="1">
      <c r="A281" s="11"/>
      <c r="C281" s="29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</row>
    <row r="282" spans="1:151" s="10" customFormat="1" ht="13.15" customHeight="1">
      <c r="A282" s="11"/>
      <c r="C282" s="29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</row>
    <row r="283" spans="1:151" s="10" customFormat="1" ht="13.15" customHeight="1">
      <c r="A283" s="11"/>
      <c r="C283" s="29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</row>
    <row r="284" spans="1:151" s="10" customFormat="1" ht="13.15" customHeight="1">
      <c r="A284" s="11"/>
      <c r="C284" s="29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</row>
    <row r="285" spans="1:151" s="10" customFormat="1" ht="13.15" customHeight="1">
      <c r="A285" s="11"/>
      <c r="C285" s="29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</row>
    <row r="286" spans="1:151" s="10" customFormat="1" ht="13.15" customHeight="1">
      <c r="A286" s="11"/>
      <c r="C286" s="29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</row>
    <row r="287" spans="1:151" s="10" customFormat="1" ht="13.15" customHeight="1">
      <c r="A287" s="11"/>
      <c r="C287" s="29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</row>
    <row r="288" spans="1:151" s="10" customFormat="1" ht="13.15" customHeight="1">
      <c r="A288" s="11"/>
      <c r="C288" s="29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</row>
    <row r="289" spans="1:151" s="10" customFormat="1" ht="13.15" customHeight="1">
      <c r="A289" s="11"/>
      <c r="C289" s="29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</row>
    <row r="290" spans="1:151" s="10" customFormat="1" ht="13.15" customHeight="1">
      <c r="A290" s="11"/>
      <c r="C290" s="29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</row>
    <row r="291" spans="1:151" s="10" customFormat="1" ht="13.15" customHeight="1">
      <c r="A291" s="11"/>
      <c r="C291" s="29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</row>
    <row r="292" spans="1:151" s="10" customFormat="1" ht="13.15" customHeight="1">
      <c r="A292" s="11"/>
      <c r="C292" s="29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</row>
    <row r="293" spans="1:151" s="10" customFormat="1" ht="13.15" customHeight="1">
      <c r="A293" s="11"/>
      <c r="C293" s="29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</row>
    <row r="294" spans="1:151" s="10" customFormat="1" ht="13.15" customHeight="1">
      <c r="A294" s="11"/>
      <c r="C294" s="29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</row>
    <row r="295" spans="1:151" s="10" customFormat="1" ht="13.15" customHeight="1">
      <c r="A295" s="11"/>
      <c r="C295" s="29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</row>
    <row r="296" spans="1:151" s="10" customFormat="1" ht="13.15" customHeight="1">
      <c r="A296" s="11"/>
      <c r="C296" s="29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</row>
    <row r="297" spans="1:151" s="10" customFormat="1" ht="13.15" customHeight="1">
      <c r="A297" s="11"/>
      <c r="C297" s="29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</row>
    <row r="298" spans="1:151" s="10" customFormat="1" ht="13.15" customHeight="1">
      <c r="A298" s="11"/>
      <c r="C298" s="29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</row>
    <row r="299" spans="1:151" s="10" customFormat="1" ht="13.15" customHeight="1">
      <c r="A299" s="11"/>
      <c r="C299" s="29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</row>
    <row r="300" spans="1:151" s="10" customFormat="1" ht="13.15" customHeight="1">
      <c r="A300" s="11"/>
      <c r="C300" s="29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</row>
    <row r="301" spans="1:151" s="10" customFormat="1" ht="13.15" customHeight="1">
      <c r="A301" s="11"/>
      <c r="C301" s="29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</row>
    <row r="302" spans="1:151" s="10" customFormat="1" ht="13.15" customHeight="1">
      <c r="A302" s="11"/>
      <c r="C302" s="29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</row>
    <row r="303" spans="1:151" s="10" customFormat="1" ht="13.15" customHeight="1">
      <c r="A303" s="11"/>
      <c r="C303" s="29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</row>
    <row r="304" spans="1:151" s="10" customFormat="1" ht="13.15" customHeight="1">
      <c r="A304" s="11"/>
      <c r="C304" s="29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</row>
    <row r="305" spans="1:151" s="10" customFormat="1" ht="13.15" customHeight="1">
      <c r="A305" s="11"/>
      <c r="C305" s="29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</row>
    <row r="306" spans="1:151" s="10" customFormat="1" ht="13.15" customHeight="1">
      <c r="A306" s="11"/>
      <c r="C306" s="29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</row>
    <row r="307" spans="1:151" s="10" customFormat="1" ht="13.15" customHeight="1">
      <c r="A307" s="11"/>
      <c r="C307" s="29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</row>
    <row r="308" spans="1:151" s="10" customFormat="1" ht="13.15" customHeight="1">
      <c r="A308" s="11"/>
      <c r="C308" s="29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</row>
    <row r="309" spans="1:151" s="10" customFormat="1" ht="13.15" customHeight="1">
      <c r="A309" s="11"/>
      <c r="C309" s="29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</row>
    <row r="310" spans="1:151" s="10" customFormat="1" ht="13.15" customHeight="1">
      <c r="A310" s="11"/>
      <c r="C310" s="29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</row>
    <row r="311" spans="1:151" s="10" customFormat="1" ht="13.15" customHeight="1">
      <c r="A311" s="11"/>
      <c r="C311" s="29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</row>
    <row r="312" spans="1:151" s="10" customFormat="1" ht="13.15" customHeight="1">
      <c r="A312" s="11"/>
      <c r="C312" s="29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</row>
    <row r="313" spans="1:151" s="10" customFormat="1" ht="13.15" customHeight="1">
      <c r="A313" s="11"/>
      <c r="C313" s="29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</row>
    <row r="314" spans="1:151" s="10" customFormat="1" ht="13.15" customHeight="1">
      <c r="A314" s="11"/>
      <c r="C314" s="29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</row>
    <row r="315" spans="1:151" s="10" customFormat="1" ht="13.15" customHeight="1">
      <c r="A315" s="11"/>
      <c r="C315" s="29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</row>
    <row r="316" spans="1:151" s="10" customFormat="1" ht="13.15" customHeight="1">
      <c r="A316" s="11"/>
      <c r="C316" s="29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</row>
    <row r="317" spans="1:151" s="10" customFormat="1" ht="13.15" customHeight="1">
      <c r="A317" s="11"/>
      <c r="C317" s="29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</row>
    <row r="318" spans="1:151" s="10" customFormat="1" ht="13.15" customHeight="1">
      <c r="A318" s="11"/>
      <c r="C318" s="29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</row>
    <row r="319" spans="1:151" s="10" customFormat="1" ht="13.15" customHeight="1">
      <c r="A319" s="11"/>
      <c r="C319" s="29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</row>
    <row r="320" spans="1:151" s="10" customFormat="1" ht="13.15" customHeight="1">
      <c r="A320" s="11"/>
      <c r="C320" s="29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</row>
    <row r="321" spans="1:151" s="10" customFormat="1" ht="13.15" customHeight="1">
      <c r="A321" s="11"/>
      <c r="C321" s="29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</row>
    <row r="322" spans="1:151" s="10" customFormat="1" ht="13.15" customHeight="1">
      <c r="A322" s="11"/>
      <c r="C322" s="29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</row>
    <row r="323" spans="1:151" s="10" customFormat="1" ht="13.15" customHeight="1">
      <c r="A323" s="11"/>
      <c r="C323" s="29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</row>
    <row r="324" spans="1:151" s="10" customFormat="1" ht="13.15" customHeight="1">
      <c r="A324" s="11"/>
      <c r="C324" s="29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</row>
    <row r="325" spans="1:151" s="10" customFormat="1" ht="13.15" customHeight="1">
      <c r="A325" s="11"/>
      <c r="C325" s="29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</row>
    <row r="326" spans="1:151" s="10" customFormat="1" ht="13.15" customHeight="1">
      <c r="A326" s="11"/>
      <c r="C326" s="29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</row>
    <row r="327" spans="1:151" s="10" customFormat="1" ht="13.15" customHeight="1">
      <c r="A327" s="11"/>
      <c r="C327" s="29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</row>
    <row r="328" spans="1:151" s="10" customFormat="1" ht="13.15" customHeight="1">
      <c r="A328" s="11"/>
      <c r="C328" s="29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</row>
    <row r="329" spans="1:151" s="10" customFormat="1" ht="13.15" customHeight="1">
      <c r="A329" s="11"/>
      <c r="C329" s="29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</row>
    <row r="330" spans="1:151" s="10" customFormat="1" ht="13.15" customHeight="1">
      <c r="A330" s="11"/>
      <c r="C330" s="29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</row>
    <row r="331" spans="1:151" s="10" customFormat="1" ht="13.15" customHeight="1">
      <c r="A331" s="11"/>
      <c r="C331" s="29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</row>
    <row r="332" spans="1:151" s="10" customFormat="1" ht="13.15" customHeight="1">
      <c r="A332" s="11"/>
      <c r="C332" s="29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</row>
    <row r="333" spans="1:151" s="10" customFormat="1" ht="13.15" customHeight="1">
      <c r="A333" s="11"/>
      <c r="C333" s="29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</row>
    <row r="334" spans="1:151" s="10" customFormat="1" ht="13.15" customHeight="1">
      <c r="A334" s="11"/>
      <c r="C334" s="29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</row>
    <row r="335" spans="1:151" s="10" customFormat="1" ht="13.15" customHeight="1">
      <c r="A335" s="11"/>
      <c r="C335" s="29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</row>
    <row r="336" spans="1:151" s="10" customFormat="1" ht="13.15" customHeight="1">
      <c r="A336" s="11"/>
      <c r="C336" s="29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</row>
    <row r="337" spans="1:151" s="10" customFormat="1" ht="13.15" customHeight="1">
      <c r="A337" s="11"/>
      <c r="C337" s="29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</row>
    <row r="338" spans="1:151" s="10" customFormat="1" ht="13.15" customHeight="1">
      <c r="A338" s="11"/>
      <c r="C338" s="29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</row>
    <row r="339" spans="1:151" s="10" customFormat="1" ht="13.15" customHeight="1">
      <c r="A339" s="11"/>
      <c r="C339" s="29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</row>
    <row r="340" spans="1:151" s="10" customFormat="1" ht="13.15" customHeight="1">
      <c r="A340" s="11"/>
      <c r="C340" s="29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</row>
    <row r="341" spans="1:151" s="10" customFormat="1" ht="13.15" customHeight="1">
      <c r="A341" s="11"/>
      <c r="C341" s="29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</row>
    <row r="342" spans="1:151" s="10" customFormat="1" ht="13.15" customHeight="1">
      <c r="A342" s="11"/>
      <c r="C342" s="29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</row>
    <row r="343" spans="1:151" s="10" customFormat="1" ht="13.15" customHeight="1">
      <c r="A343" s="11"/>
      <c r="C343" s="29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</row>
    <row r="344" spans="1:151" s="10" customFormat="1" ht="13.15" customHeight="1">
      <c r="A344" s="11"/>
      <c r="C344" s="29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</row>
    <row r="345" spans="1:151" s="10" customFormat="1" ht="13.15" customHeight="1">
      <c r="A345" s="11"/>
      <c r="C345" s="29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</row>
    <row r="346" spans="1:151" s="10" customFormat="1" ht="13.15" customHeight="1">
      <c r="A346" s="11"/>
      <c r="C346" s="29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</row>
    <row r="347" spans="1:151" s="10" customFormat="1" ht="13.15" customHeight="1">
      <c r="A347" s="11"/>
      <c r="C347" s="29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</row>
    <row r="348" spans="1:151" s="10" customFormat="1" ht="13.15" customHeight="1">
      <c r="A348" s="11"/>
      <c r="C348" s="29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</row>
    <row r="349" spans="1:151" s="10" customFormat="1" ht="13.15" customHeight="1">
      <c r="A349" s="11"/>
      <c r="C349" s="29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</row>
    <row r="350" spans="1:151" s="10" customFormat="1" ht="13.15" customHeight="1">
      <c r="A350" s="11"/>
      <c r="C350" s="29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</row>
    <row r="351" spans="1:151" s="10" customFormat="1" ht="13.15" customHeight="1">
      <c r="A351" s="11"/>
      <c r="C351" s="29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</row>
    <row r="352" spans="1:151" s="10" customFormat="1" ht="13.15" customHeight="1">
      <c r="A352" s="11"/>
      <c r="C352" s="29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</row>
    <row r="353" spans="1:151" s="10" customFormat="1" ht="13.15" customHeight="1">
      <c r="A353" s="11"/>
      <c r="C353" s="29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</row>
    <row r="354" spans="1:151" s="10" customFormat="1" ht="13.15" customHeight="1">
      <c r="A354" s="11"/>
      <c r="C354" s="29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</row>
    <row r="355" spans="1:151" s="10" customFormat="1" ht="13.15" customHeight="1">
      <c r="A355" s="11"/>
      <c r="C355" s="29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</row>
    <row r="356" spans="1:151" s="10" customFormat="1" ht="13.15" customHeight="1">
      <c r="A356" s="11"/>
      <c r="C356" s="29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</row>
    <row r="357" spans="1:151" s="10" customFormat="1" ht="13.15" customHeight="1">
      <c r="A357" s="11"/>
      <c r="C357" s="29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</row>
    <row r="358" spans="1:151" s="10" customFormat="1" ht="13.15" customHeight="1">
      <c r="A358" s="11"/>
      <c r="C358" s="29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</row>
    <row r="359" spans="1:151" s="10" customFormat="1" ht="13.15" customHeight="1">
      <c r="A359" s="11"/>
      <c r="C359" s="29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</row>
    <row r="360" spans="1:151" s="10" customFormat="1" ht="13.15" customHeight="1">
      <c r="A360" s="11"/>
      <c r="C360" s="29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</row>
    <row r="361" spans="1:151" s="10" customFormat="1" ht="13.15" customHeight="1">
      <c r="A361" s="11"/>
      <c r="C361" s="29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</row>
    <row r="362" spans="1:151" s="10" customFormat="1" ht="13.15" customHeight="1">
      <c r="A362" s="11"/>
      <c r="C362" s="29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</row>
    <row r="363" spans="1:151" s="10" customFormat="1" ht="13.15" customHeight="1">
      <c r="A363" s="11"/>
      <c r="C363" s="29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</row>
    <row r="364" spans="1:151" s="10" customFormat="1" ht="13.15" customHeight="1">
      <c r="A364" s="11"/>
      <c r="C364" s="29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</row>
    <row r="365" spans="1:151" s="10" customFormat="1" ht="13.15" customHeight="1">
      <c r="A365" s="11"/>
      <c r="C365" s="29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</row>
    <row r="366" spans="1:151" s="10" customFormat="1" ht="13.15" customHeight="1">
      <c r="A366" s="11"/>
      <c r="C366" s="29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</row>
    <row r="367" spans="1:151" s="10" customFormat="1" ht="13.15" customHeight="1">
      <c r="A367" s="11"/>
      <c r="C367" s="29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</row>
    <row r="368" spans="1:151" s="10" customFormat="1" ht="13.15" customHeight="1">
      <c r="A368" s="11"/>
      <c r="C368" s="29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</row>
    <row r="369" spans="1:151" s="10" customFormat="1" ht="13.15" customHeight="1">
      <c r="A369" s="11"/>
      <c r="C369" s="29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</row>
    <row r="370" spans="1:151" s="10" customFormat="1" ht="13.15" customHeight="1">
      <c r="A370" s="11"/>
      <c r="C370" s="2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</row>
    <row r="371" spans="1:151" s="10" customFormat="1" ht="13.15" customHeight="1">
      <c r="A371" s="11"/>
      <c r="C371" s="29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</row>
    <row r="372" spans="1:151" s="10" customFormat="1" ht="13.15" customHeight="1">
      <c r="A372" s="11"/>
      <c r="C372" s="29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</row>
    <row r="373" spans="1:151" s="10" customFormat="1" ht="13.15" customHeight="1">
      <c r="A373" s="11"/>
      <c r="C373" s="29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</row>
    <row r="374" spans="1:151" s="10" customFormat="1" ht="13.15" customHeight="1">
      <c r="A374" s="11"/>
      <c r="C374" s="29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</row>
    <row r="375" spans="1:151" s="10" customFormat="1" ht="13.15" customHeight="1">
      <c r="A375" s="11"/>
      <c r="C375" s="29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</row>
    <row r="376" spans="1:151" s="10" customFormat="1" ht="13.15" customHeight="1">
      <c r="A376" s="11"/>
      <c r="C376" s="29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</row>
    <row r="377" spans="1:151" s="10" customFormat="1" ht="13.15" customHeight="1">
      <c r="A377" s="11"/>
      <c r="C377" s="29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</row>
    <row r="378" spans="1:151" s="10" customFormat="1" ht="13.15" customHeight="1">
      <c r="A378" s="11"/>
      <c r="C378" s="29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</row>
    <row r="379" spans="1:151" s="10" customFormat="1" ht="13.15" customHeight="1">
      <c r="A379" s="11"/>
      <c r="C379" s="29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</row>
    <row r="380" spans="1:151" s="10" customFormat="1" ht="13.15" customHeight="1">
      <c r="A380" s="11"/>
      <c r="C380" s="29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</row>
    <row r="381" spans="1:151" s="10" customFormat="1" ht="13.15" customHeight="1">
      <c r="A381" s="11"/>
      <c r="C381" s="29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</row>
    <row r="382" spans="1:151" s="10" customFormat="1" ht="13.15" customHeight="1">
      <c r="A382" s="11"/>
      <c r="C382" s="29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</row>
    <row r="383" spans="1:151" s="10" customFormat="1" ht="13.15" customHeight="1">
      <c r="A383" s="11"/>
      <c r="C383" s="29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</row>
    <row r="384" spans="1:151" s="10" customFormat="1" ht="13.15" customHeight="1">
      <c r="A384" s="11"/>
      <c r="C384" s="29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</row>
    <row r="385" spans="1:151" s="10" customFormat="1" ht="13.15" customHeight="1">
      <c r="A385" s="11"/>
      <c r="C385" s="29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</row>
    <row r="386" spans="1:151" s="10" customFormat="1" ht="13.15" customHeight="1">
      <c r="A386" s="11"/>
      <c r="C386" s="29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</row>
    <row r="387" spans="1:151" s="10" customFormat="1" ht="13.15" customHeight="1">
      <c r="A387" s="11"/>
      <c r="C387" s="29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</row>
    <row r="388" spans="1:151" s="10" customFormat="1" ht="13.15" customHeight="1">
      <c r="A388" s="11"/>
      <c r="C388" s="29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</row>
    <row r="389" spans="1:151" s="10" customFormat="1" ht="13.15" customHeight="1">
      <c r="A389" s="11"/>
      <c r="C389" s="29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</row>
    <row r="390" spans="1:151" s="10" customFormat="1" ht="13.15" customHeight="1">
      <c r="A390" s="11"/>
      <c r="C390" s="29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</row>
    <row r="391" spans="1:151" s="10" customFormat="1" ht="13.15" customHeight="1">
      <c r="A391" s="11"/>
      <c r="C391" s="29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</row>
    <row r="392" spans="1:151" s="10" customFormat="1" ht="13.15" customHeight="1">
      <c r="A392" s="11"/>
      <c r="C392" s="29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</row>
    <row r="393" spans="1:151" s="10" customFormat="1" ht="13.15" customHeight="1">
      <c r="A393" s="11"/>
      <c r="C393" s="29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</row>
    <row r="394" spans="1:151" s="10" customFormat="1" ht="13.15" customHeight="1">
      <c r="A394" s="11"/>
      <c r="C394" s="29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</row>
    <row r="395" spans="1:151" s="10" customFormat="1" ht="13.15" customHeight="1">
      <c r="A395" s="11"/>
      <c r="C395" s="29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</row>
    <row r="396" spans="1:151" s="10" customFormat="1" ht="13.15" customHeight="1">
      <c r="A396" s="11"/>
      <c r="C396" s="29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</row>
    <row r="397" spans="1:151" s="10" customFormat="1" ht="13.15" customHeight="1">
      <c r="A397" s="11"/>
      <c r="C397" s="29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</row>
    <row r="398" spans="1:151" s="10" customFormat="1" ht="13.15" customHeight="1">
      <c r="A398" s="11"/>
      <c r="C398" s="29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</row>
    <row r="399" spans="1:151" s="10" customFormat="1" ht="13.15" customHeight="1">
      <c r="A399" s="11"/>
      <c r="C399" s="29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</row>
    <row r="400" spans="1:151" s="10" customFormat="1" ht="13.15" customHeight="1">
      <c r="A400" s="11"/>
      <c r="C400" s="29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</row>
    <row r="401" spans="1:151" s="10" customFormat="1" ht="13.15" customHeight="1">
      <c r="A401" s="11"/>
      <c r="C401" s="29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</row>
    <row r="402" spans="1:151" s="10" customFormat="1" ht="13.15" customHeight="1">
      <c r="A402" s="11"/>
      <c r="C402" s="29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</row>
    <row r="403" spans="1:151" s="10" customFormat="1" ht="13.15" customHeight="1">
      <c r="A403" s="11"/>
      <c r="C403" s="29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</row>
    <row r="404" spans="1:151" s="10" customFormat="1" ht="13.15" customHeight="1">
      <c r="A404" s="11"/>
      <c r="C404" s="29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</row>
    <row r="405" spans="1:151" s="10" customFormat="1" ht="13.15" customHeight="1">
      <c r="A405" s="11"/>
      <c r="C405" s="29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</row>
    <row r="406" spans="1:151" s="10" customFormat="1" ht="13.15" customHeight="1">
      <c r="A406" s="11"/>
      <c r="C406" s="29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</row>
    <row r="407" spans="1:151" s="10" customFormat="1" ht="13.15" customHeight="1">
      <c r="A407" s="11"/>
      <c r="C407" s="29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</row>
    <row r="408" spans="1:151" s="10" customFormat="1" ht="13.15" customHeight="1">
      <c r="A408" s="11"/>
      <c r="C408" s="29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</row>
    <row r="409" spans="1:151" s="10" customFormat="1" ht="13.15" customHeight="1">
      <c r="A409" s="11"/>
      <c r="C409" s="29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</row>
    <row r="410" spans="1:151" s="10" customFormat="1" ht="13.15" customHeight="1">
      <c r="A410" s="11"/>
      <c r="C410" s="29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</row>
    <row r="411" spans="1:151" s="10" customFormat="1" ht="13.15" customHeight="1">
      <c r="A411" s="11"/>
      <c r="C411" s="29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</row>
    <row r="412" spans="1:151" s="10" customFormat="1" ht="13.15" customHeight="1">
      <c r="A412" s="11"/>
      <c r="C412" s="29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</row>
    <row r="413" spans="1:151" s="10" customFormat="1" ht="13.15" customHeight="1">
      <c r="A413" s="11"/>
      <c r="C413" s="29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</row>
    <row r="414" spans="1:151" s="10" customFormat="1" ht="13.15" customHeight="1">
      <c r="A414" s="11"/>
      <c r="C414" s="29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</row>
    <row r="415" spans="1:151" s="10" customFormat="1" ht="13.15" customHeight="1">
      <c r="A415" s="11"/>
      <c r="C415" s="29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</row>
    <row r="416" spans="1:151" s="10" customFormat="1" ht="13.15" customHeight="1">
      <c r="A416" s="11"/>
      <c r="C416" s="29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</row>
    <row r="417" spans="1:151" s="10" customFormat="1" ht="13.15" customHeight="1">
      <c r="A417" s="11"/>
      <c r="C417" s="29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</row>
    <row r="418" spans="1:151" s="10" customFormat="1" ht="13.15" customHeight="1">
      <c r="A418" s="11"/>
      <c r="C418" s="29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</row>
    <row r="419" spans="1:151" s="10" customFormat="1" ht="13.15" customHeight="1">
      <c r="A419" s="11"/>
      <c r="C419" s="29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</row>
    <row r="420" spans="1:151" s="10" customFormat="1" ht="13.15" customHeight="1">
      <c r="A420" s="11"/>
      <c r="C420" s="29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</row>
    <row r="421" spans="1:151" s="10" customFormat="1" ht="13.15" customHeight="1">
      <c r="A421" s="11"/>
      <c r="C421" s="29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</row>
    <row r="422" spans="1:151" s="10" customFormat="1" ht="13.15" customHeight="1">
      <c r="A422" s="11"/>
      <c r="C422" s="29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</row>
    <row r="423" spans="1:151" s="10" customFormat="1" ht="13.15" customHeight="1">
      <c r="A423" s="11"/>
      <c r="C423" s="29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</row>
    <row r="424" spans="1:151" s="10" customFormat="1" ht="13.15" customHeight="1">
      <c r="A424" s="11"/>
      <c r="C424" s="29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</row>
    <row r="425" spans="1:151" s="10" customFormat="1" ht="13.15" customHeight="1">
      <c r="A425" s="11"/>
      <c r="C425" s="29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</row>
    <row r="426" spans="1:151" s="10" customFormat="1" ht="13.15" customHeight="1">
      <c r="A426" s="11"/>
      <c r="C426" s="29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</row>
    <row r="427" spans="1:151" s="10" customFormat="1" ht="13.15" customHeight="1">
      <c r="A427" s="11"/>
      <c r="C427" s="29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</row>
    <row r="428" spans="1:151" s="10" customFormat="1" ht="13.15" customHeight="1">
      <c r="A428" s="11"/>
      <c r="C428" s="29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</row>
    <row r="429" spans="1:151" s="10" customFormat="1" ht="13.15" customHeight="1">
      <c r="A429" s="11"/>
      <c r="C429" s="29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</row>
    <row r="430" spans="1:151" s="10" customFormat="1" ht="13.15" customHeight="1">
      <c r="A430" s="11"/>
      <c r="C430" s="29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</row>
    <row r="431" spans="1:151" s="10" customFormat="1" ht="13.15" customHeight="1">
      <c r="A431" s="11"/>
      <c r="C431" s="29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</row>
    <row r="432" spans="1:151" s="10" customFormat="1" ht="13.15" customHeight="1">
      <c r="A432" s="11"/>
      <c r="C432" s="29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</row>
    <row r="433" spans="1:151" s="10" customFormat="1" ht="13.15" customHeight="1">
      <c r="A433" s="11"/>
      <c r="C433" s="29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</row>
    <row r="434" spans="1:151" s="10" customFormat="1" ht="13.15" customHeight="1">
      <c r="A434" s="11"/>
      <c r="C434" s="29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</row>
    <row r="435" spans="1:151" s="10" customFormat="1" ht="13.15" customHeight="1">
      <c r="A435" s="11"/>
      <c r="C435" s="29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</row>
    <row r="436" spans="1:151" s="10" customFormat="1" ht="13.15" customHeight="1">
      <c r="A436" s="11"/>
      <c r="C436" s="29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</row>
    <row r="437" spans="1:151" s="10" customFormat="1" ht="13.15" customHeight="1">
      <c r="A437" s="11"/>
      <c r="C437" s="29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</row>
    <row r="438" spans="1:151" s="10" customFormat="1" ht="13.15" customHeight="1">
      <c r="A438" s="11"/>
      <c r="C438" s="29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</row>
    <row r="439" spans="1:151" s="10" customFormat="1" ht="13.15" customHeight="1">
      <c r="A439" s="11"/>
      <c r="C439" s="29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</row>
    <row r="440" spans="1:151" s="10" customFormat="1" ht="13.15" customHeight="1">
      <c r="A440" s="11"/>
      <c r="C440" s="29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</row>
    <row r="441" spans="1:151" s="10" customFormat="1" ht="13.15" customHeight="1">
      <c r="A441" s="11"/>
      <c r="C441" s="29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</row>
    <row r="442" spans="1:151" s="10" customFormat="1" ht="13.15" customHeight="1">
      <c r="A442" s="11"/>
      <c r="C442" s="29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</row>
    <row r="443" spans="1:151" s="10" customFormat="1" ht="13.15" customHeight="1">
      <c r="A443" s="11"/>
      <c r="C443" s="29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</row>
    <row r="444" spans="1:151" s="10" customFormat="1" ht="13.15" customHeight="1">
      <c r="A444" s="11"/>
      <c r="C444" s="29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</row>
    <row r="445" spans="1:151" s="10" customFormat="1" ht="13.15" customHeight="1">
      <c r="A445" s="11"/>
      <c r="C445" s="29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</row>
    <row r="446" spans="1:151" s="10" customFormat="1" ht="13.15" customHeight="1">
      <c r="A446" s="11"/>
      <c r="C446" s="29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</row>
    <row r="447" spans="1:151" s="10" customFormat="1" ht="13.15" customHeight="1">
      <c r="A447" s="11"/>
      <c r="C447" s="29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</row>
    <row r="448" spans="1:151" s="10" customFormat="1" ht="13.15" customHeight="1">
      <c r="A448" s="11"/>
      <c r="C448" s="29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</row>
    <row r="449" spans="1:151" s="10" customFormat="1" ht="13.15" customHeight="1">
      <c r="A449" s="11"/>
      <c r="C449" s="29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</row>
    <row r="450" spans="1:151" s="10" customFormat="1" ht="13.15" customHeight="1">
      <c r="A450" s="11"/>
      <c r="C450" s="29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</row>
    <row r="451" spans="1:151" s="10" customFormat="1" ht="13.15" customHeight="1">
      <c r="A451" s="11"/>
      <c r="C451" s="29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</row>
    <row r="452" spans="1:151" s="10" customFormat="1" ht="13.15" customHeight="1">
      <c r="A452" s="11"/>
      <c r="C452" s="29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</row>
    <row r="453" spans="1:151" s="10" customFormat="1" ht="13.15" customHeight="1">
      <c r="A453" s="11"/>
      <c r="C453" s="29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</row>
    <row r="454" spans="1:151" s="10" customFormat="1" ht="13.15" customHeight="1">
      <c r="A454" s="11"/>
      <c r="C454" s="29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</row>
    <row r="455" spans="1:151" s="10" customFormat="1" ht="13.15" customHeight="1">
      <c r="A455" s="11"/>
      <c r="C455" s="29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</row>
    <row r="456" spans="1:151" s="10" customFormat="1" ht="13.15" customHeight="1">
      <c r="A456" s="11"/>
      <c r="C456" s="29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</row>
    <row r="457" spans="1:151" s="10" customFormat="1" ht="13.15" customHeight="1">
      <c r="A457" s="11"/>
      <c r="C457" s="29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</row>
    <row r="458" spans="1:151" s="10" customFormat="1" ht="13.15" customHeight="1">
      <c r="A458" s="11"/>
      <c r="C458" s="29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</row>
    <row r="459" spans="1:151" s="10" customFormat="1" ht="13.15" customHeight="1">
      <c r="A459" s="11"/>
      <c r="C459" s="29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</row>
    <row r="460" spans="1:151" s="10" customFormat="1" ht="13.15" customHeight="1">
      <c r="A460" s="11"/>
      <c r="C460" s="29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</row>
    <row r="461" spans="1:151" s="10" customFormat="1" ht="13.15" customHeight="1">
      <c r="A461" s="11"/>
      <c r="C461" s="29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</row>
    <row r="462" spans="1:151" s="10" customFormat="1" ht="13.15" customHeight="1">
      <c r="A462" s="11"/>
      <c r="C462" s="29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</row>
    <row r="463" spans="1:151" s="10" customFormat="1" ht="13.15" customHeight="1">
      <c r="A463" s="11"/>
      <c r="C463" s="29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</row>
    <row r="464" spans="1:151" s="10" customFormat="1" ht="13.15" customHeight="1">
      <c r="A464" s="11"/>
      <c r="C464" s="29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</row>
    <row r="465" spans="1:151" s="10" customFormat="1" ht="13.15" customHeight="1">
      <c r="A465" s="11"/>
      <c r="C465" s="29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</row>
    <row r="466" spans="1:151" s="10" customFormat="1" ht="13.15" customHeight="1">
      <c r="A466" s="11"/>
      <c r="C466" s="29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</row>
    <row r="467" spans="1:151" s="10" customFormat="1" ht="13.15" customHeight="1">
      <c r="A467" s="11"/>
      <c r="C467" s="29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</row>
    <row r="468" spans="1:151" s="10" customFormat="1" ht="13.15" customHeight="1">
      <c r="A468" s="11"/>
      <c r="C468" s="29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</row>
    <row r="469" spans="1:151" s="10" customFormat="1" ht="13.15" customHeight="1">
      <c r="A469" s="11"/>
      <c r="C469" s="29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</row>
    <row r="470" spans="1:151" s="10" customFormat="1" ht="13.15" customHeight="1">
      <c r="A470" s="11"/>
      <c r="C470" s="29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</row>
    <row r="471" spans="1:151" s="10" customFormat="1" ht="13.15" customHeight="1">
      <c r="A471" s="11"/>
      <c r="C471" s="29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</row>
    <row r="472" spans="1:151" s="10" customFormat="1" ht="13.15" customHeight="1">
      <c r="A472" s="11"/>
      <c r="C472" s="29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</row>
    <row r="473" spans="1:151" s="10" customFormat="1" ht="13.15" customHeight="1">
      <c r="A473" s="11"/>
      <c r="C473" s="29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</row>
    <row r="474" spans="1:151" s="10" customFormat="1" ht="13.15" customHeight="1">
      <c r="A474" s="11"/>
      <c r="C474" s="29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</row>
    <row r="475" spans="1:151" s="10" customFormat="1" ht="13.15" customHeight="1">
      <c r="A475" s="11"/>
      <c r="C475" s="29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</row>
    <row r="476" spans="1:151" s="10" customFormat="1" ht="13.15" customHeight="1">
      <c r="A476" s="11"/>
      <c r="C476" s="29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</row>
    <row r="477" spans="1:151" s="10" customFormat="1" ht="13.15" customHeight="1">
      <c r="A477" s="11"/>
      <c r="C477" s="29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</row>
    <row r="478" spans="1:151" s="10" customFormat="1" ht="13.15" customHeight="1">
      <c r="A478" s="11"/>
      <c r="C478" s="29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</row>
    <row r="479" spans="1:151" s="10" customFormat="1" ht="13.15" customHeight="1">
      <c r="A479" s="11"/>
      <c r="C479" s="29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</row>
    <row r="480" spans="1:151" s="10" customFormat="1" ht="13.15" customHeight="1">
      <c r="A480" s="11"/>
      <c r="C480" s="29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</row>
    <row r="481" spans="1:151" s="10" customFormat="1" ht="13.15" customHeight="1">
      <c r="A481" s="11"/>
      <c r="C481" s="29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</row>
    <row r="482" spans="1:151" s="10" customFormat="1" ht="13.15" customHeight="1">
      <c r="A482" s="11"/>
      <c r="C482" s="29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</row>
    <row r="483" spans="1:151" s="10" customFormat="1" ht="13.15" customHeight="1">
      <c r="A483" s="11"/>
      <c r="C483" s="29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</row>
    <row r="484" spans="1:151" s="10" customFormat="1" ht="13.15" customHeight="1">
      <c r="A484" s="11"/>
      <c r="C484" s="29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</row>
    <row r="485" spans="1:151" s="10" customFormat="1" ht="13.15" customHeight="1">
      <c r="A485" s="11"/>
      <c r="C485" s="29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</row>
    <row r="486" spans="1:151" s="10" customFormat="1" ht="13.15" customHeight="1">
      <c r="A486" s="11"/>
      <c r="C486" s="29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</row>
    <row r="487" spans="1:151" s="10" customFormat="1" ht="13.15" customHeight="1">
      <c r="A487" s="11"/>
      <c r="C487" s="29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</row>
    <row r="488" spans="1:151" s="10" customFormat="1" ht="13.15" customHeight="1">
      <c r="A488" s="11"/>
      <c r="C488" s="29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</row>
    <row r="489" spans="1:151" s="10" customFormat="1" ht="13.15" customHeight="1">
      <c r="A489" s="11"/>
      <c r="C489" s="29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</row>
    <row r="490" spans="1:151" s="10" customFormat="1" ht="13.15" customHeight="1">
      <c r="A490" s="11"/>
      <c r="C490" s="29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</row>
    <row r="491" spans="1:151" s="10" customFormat="1" ht="13.15" customHeight="1">
      <c r="A491" s="11"/>
      <c r="C491" s="29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</row>
    <row r="492" spans="1:151" s="10" customFormat="1" ht="13.15" customHeight="1">
      <c r="A492" s="11"/>
      <c r="C492" s="29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</row>
    <row r="493" spans="1:151" s="10" customFormat="1" ht="13.15" customHeight="1">
      <c r="A493" s="11"/>
      <c r="C493" s="29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</row>
    <row r="494" spans="1:151" s="10" customFormat="1" ht="13.15" customHeight="1">
      <c r="A494" s="11"/>
      <c r="C494" s="29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</row>
    <row r="495" spans="1:151" s="10" customFormat="1" ht="13.15" customHeight="1">
      <c r="A495" s="11"/>
      <c r="C495" s="29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</row>
    <row r="496" spans="1:151" s="10" customFormat="1" ht="13.15" customHeight="1">
      <c r="A496" s="11"/>
      <c r="C496" s="29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</row>
    <row r="497" spans="1:151" s="10" customFormat="1" ht="13.15" customHeight="1">
      <c r="A497" s="11"/>
      <c r="C497" s="29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</row>
    <row r="498" spans="1:151" s="10" customFormat="1" ht="13.15" customHeight="1">
      <c r="A498" s="11"/>
      <c r="C498" s="29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</row>
    <row r="499" spans="1:151" s="10" customFormat="1" ht="13.15" customHeight="1">
      <c r="A499" s="11"/>
      <c r="C499" s="29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</row>
    <row r="500" spans="1:151" s="10" customFormat="1" ht="13.15" customHeight="1">
      <c r="A500" s="11"/>
      <c r="C500" s="29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</row>
    <row r="501" spans="1:151" s="10" customFormat="1" ht="13.15" customHeight="1">
      <c r="A501" s="11"/>
      <c r="C501" s="29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</row>
    <row r="502" spans="1:151" s="10" customFormat="1" ht="13.15" customHeight="1">
      <c r="A502" s="11"/>
      <c r="C502" s="29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</row>
    <row r="503" spans="1:151" s="10" customFormat="1" ht="13.15" customHeight="1">
      <c r="A503" s="11"/>
      <c r="C503" s="29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</row>
    <row r="504" spans="1:151" s="10" customFormat="1" ht="13.15" customHeight="1">
      <c r="A504" s="11"/>
      <c r="C504" s="29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</row>
    <row r="505" spans="1:151" s="10" customFormat="1" ht="13.15" customHeight="1">
      <c r="A505" s="11"/>
      <c r="C505" s="29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</row>
    <row r="506" spans="1:151" s="10" customFormat="1" ht="13.15" customHeight="1">
      <c r="A506" s="11"/>
      <c r="C506" s="29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</row>
    <row r="507" spans="1:151" s="10" customFormat="1" ht="13.15" customHeight="1">
      <c r="A507" s="11"/>
      <c r="C507" s="29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</row>
    <row r="508" spans="1:151" s="10" customFormat="1" ht="13.15" customHeight="1">
      <c r="A508" s="11"/>
      <c r="C508" s="29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</row>
    <row r="509" spans="1:151" ht="13.15" customHeight="1">
      <c r="A509" s="14"/>
      <c r="B509" s="5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</sheetData>
  <mergeCells count="98">
    <mergeCell ref="A58:B58"/>
    <mergeCell ref="A114:B114"/>
    <mergeCell ref="A68:B68"/>
    <mergeCell ref="A91:B91"/>
    <mergeCell ref="A101:B101"/>
    <mergeCell ref="A15:B15"/>
    <mergeCell ref="A3:B3"/>
    <mergeCell ref="A35:B35"/>
    <mergeCell ref="A46:B46"/>
    <mergeCell ref="A26:B26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2:N23"/>
    <mergeCell ref="O22:O23"/>
    <mergeCell ref="P22:R22"/>
    <mergeCell ref="S22:S23"/>
    <mergeCell ref="T22:W22"/>
    <mergeCell ref="X22:AA22"/>
    <mergeCell ref="AB22:AB23"/>
    <mergeCell ref="L9:N10"/>
    <mergeCell ref="O9:O10"/>
    <mergeCell ref="P9:R9"/>
    <mergeCell ref="S9:S10"/>
    <mergeCell ref="T9:W9"/>
    <mergeCell ref="X34:AA34"/>
    <mergeCell ref="AB34:AB35"/>
    <mergeCell ref="L46:N47"/>
    <mergeCell ref="O46:O47"/>
    <mergeCell ref="P46:R46"/>
    <mergeCell ref="S46:S47"/>
    <mergeCell ref="T46:W46"/>
    <mergeCell ref="X46:AA46"/>
    <mergeCell ref="AB46:AB47"/>
    <mergeCell ref="L34:N35"/>
    <mergeCell ref="O34:O35"/>
    <mergeCell ref="P34:R34"/>
    <mergeCell ref="S34:S35"/>
    <mergeCell ref="T34:W34"/>
    <mergeCell ref="X58:AA58"/>
    <mergeCell ref="AB58:AB59"/>
    <mergeCell ref="L71:N72"/>
    <mergeCell ref="O71:O72"/>
    <mergeCell ref="P71:R71"/>
    <mergeCell ref="S71:S72"/>
    <mergeCell ref="T71:W71"/>
    <mergeCell ref="X71:AA71"/>
    <mergeCell ref="AB71:AB72"/>
    <mergeCell ref="L58:N59"/>
    <mergeCell ref="O58:O59"/>
    <mergeCell ref="P58:R58"/>
    <mergeCell ref="S58:S59"/>
    <mergeCell ref="T58:W58"/>
    <mergeCell ref="X83:AA83"/>
    <mergeCell ref="AB83:AB84"/>
    <mergeCell ref="L95:N96"/>
    <mergeCell ref="O95:O96"/>
    <mergeCell ref="P95:R95"/>
    <mergeCell ref="S95:S96"/>
    <mergeCell ref="T95:W95"/>
    <mergeCell ref="X95:AA95"/>
    <mergeCell ref="AB95:AB96"/>
    <mergeCell ref="L83:N84"/>
    <mergeCell ref="O83:O84"/>
    <mergeCell ref="P83:R83"/>
    <mergeCell ref="S83:S84"/>
    <mergeCell ref="T83:W83"/>
    <mergeCell ref="X131:AA131"/>
    <mergeCell ref="AB131:AB132"/>
    <mergeCell ref="X107:AA107"/>
    <mergeCell ref="AB107:AB108"/>
    <mergeCell ref="L118:N119"/>
    <mergeCell ref="O118:O119"/>
    <mergeCell ref="P118:R118"/>
    <mergeCell ref="S118:S119"/>
    <mergeCell ref="T118:W118"/>
    <mergeCell ref="X118:AA118"/>
    <mergeCell ref="AB118:AB119"/>
    <mergeCell ref="L107:N108"/>
    <mergeCell ref="O107:O108"/>
    <mergeCell ref="P107:R107"/>
    <mergeCell ref="S107:S108"/>
    <mergeCell ref="T107:W107"/>
    <mergeCell ref="B72:B74"/>
    <mergeCell ref="A126:B126"/>
    <mergeCell ref="P131:R131"/>
    <mergeCell ref="S131:S132"/>
    <mergeCell ref="T131:W13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38"/>
      <c r="C4" s="3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4"/>
      <c r="S4" s="34"/>
      <c r="T4" s="34"/>
      <c r="U4" s="34"/>
    </row>
    <row r="5" spans="2:21" ht="15.75">
      <c r="B5" s="38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00"/>
      <c r="S5" s="100"/>
      <c r="T5" s="100"/>
      <c r="U5" s="225"/>
    </row>
    <row r="6" spans="2:21" ht="15.75">
      <c r="B6" s="3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00"/>
      <c r="S6" s="100"/>
      <c r="T6" s="100"/>
      <c r="U6" s="225"/>
    </row>
    <row r="7" spans="2:21" ht="15.75">
      <c r="B7" s="3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00"/>
      <c r="S7" s="100"/>
      <c r="T7" s="100"/>
      <c r="U7" s="225"/>
    </row>
    <row r="8" spans="2:21" ht="15.75">
      <c r="B8" s="38"/>
      <c r="C8" s="110"/>
      <c r="D8" s="110"/>
      <c r="E8" s="278"/>
      <c r="F8" s="278"/>
      <c r="G8" s="278"/>
      <c r="H8" s="278"/>
      <c r="I8" s="278"/>
      <c r="J8" s="110"/>
      <c r="K8" s="110"/>
      <c r="L8" s="110"/>
      <c r="M8" s="110"/>
      <c r="N8" s="110"/>
      <c r="O8" s="110"/>
      <c r="P8" s="110"/>
      <c r="Q8" s="110"/>
      <c r="R8" s="100"/>
      <c r="S8" s="100"/>
      <c r="T8" s="100"/>
      <c r="U8" s="225"/>
    </row>
    <row r="9" spans="2:21" ht="15.75">
      <c r="B9" s="38"/>
      <c r="C9" s="110"/>
      <c r="D9" s="110"/>
      <c r="E9" s="278"/>
      <c r="F9" s="278"/>
      <c r="G9" s="278"/>
      <c r="H9" s="278"/>
      <c r="I9" s="278"/>
      <c r="J9" s="110"/>
      <c r="K9" s="110"/>
      <c r="L9" s="110"/>
      <c r="M9" s="110"/>
      <c r="N9" s="110"/>
      <c r="O9" s="110"/>
      <c r="P9" s="110"/>
      <c r="Q9" s="110"/>
      <c r="R9" s="100"/>
      <c r="S9" s="100"/>
      <c r="T9" s="100"/>
      <c r="U9" s="225"/>
    </row>
    <row r="10" spans="2:21" ht="15.75">
      <c r="B10" s="3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00"/>
      <c r="S10" s="100"/>
      <c r="T10" s="100"/>
      <c r="U10" s="225"/>
    </row>
    <row r="11" spans="2:21" ht="15.75">
      <c r="B11" s="3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00"/>
      <c r="S11" s="100"/>
      <c r="T11" s="100"/>
      <c r="U11" s="225"/>
    </row>
    <row r="12" spans="2:21" ht="15.75">
      <c r="B12" s="3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00"/>
      <c r="S12" s="100"/>
      <c r="T12" s="100"/>
      <c r="U12" s="225"/>
    </row>
    <row r="13" spans="2:21" ht="15.75">
      <c r="B13" s="3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00"/>
      <c r="S13" s="100"/>
      <c r="T13" s="100"/>
      <c r="U13" s="225"/>
    </row>
    <row r="14" spans="2:21" ht="15.75">
      <c r="B14" s="38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00"/>
      <c r="S14" s="100"/>
      <c r="T14" s="100"/>
      <c r="U14" s="225"/>
    </row>
    <row r="15" spans="2:21" ht="15.75">
      <c r="B15" s="38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00"/>
      <c r="S15" s="100"/>
      <c r="T15" s="100"/>
      <c r="U15" s="225"/>
    </row>
    <row r="16" spans="2:21" ht="15.75">
      <c r="B16" s="38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00"/>
      <c r="S16" s="100"/>
      <c r="T16" s="100"/>
      <c r="U16" s="225"/>
    </row>
    <row r="17" spans="2:21" ht="15.75">
      <c r="B17" s="38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00"/>
      <c r="S17" s="100"/>
      <c r="T17" s="100"/>
      <c r="U17" s="225"/>
    </row>
    <row r="18" spans="2:21" ht="15.75">
      <c r="B18" s="38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00"/>
      <c r="T18" s="100"/>
      <c r="U18" s="226"/>
    </row>
    <row r="19" spans="2:21" ht="15.75">
      <c r="B19" s="38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00"/>
      <c r="S19" s="100"/>
      <c r="T19" s="100"/>
      <c r="U19" s="225"/>
    </row>
    <row r="20" spans="2:21" ht="15.75">
      <c r="B20" s="38"/>
      <c r="C20" s="110"/>
      <c r="D20" s="227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228"/>
      <c r="R20" s="100"/>
      <c r="S20" s="100"/>
      <c r="T20" s="100"/>
      <c r="U20" s="225"/>
    </row>
    <row r="21" spans="2:21" ht="15.75">
      <c r="B21" s="38"/>
      <c r="C21" s="110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100"/>
      <c r="S21" s="100"/>
      <c r="T21" s="100"/>
      <c r="U21" s="225"/>
    </row>
    <row r="22" spans="2:21" ht="15.75">
      <c r="B22" s="38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00"/>
      <c r="S22" s="100"/>
      <c r="T22" s="100"/>
      <c r="U22" s="225"/>
    </row>
    <row r="23" spans="2:21" ht="15.75">
      <c r="B23" s="38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00"/>
      <c r="S23" s="100"/>
      <c r="T23" s="100"/>
      <c r="U23" s="225"/>
    </row>
    <row r="24" spans="2:21" ht="15.75">
      <c r="B24" s="38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00"/>
      <c r="S24" s="100"/>
      <c r="T24" s="100"/>
      <c r="U24" s="225"/>
    </row>
    <row r="25" spans="2:21" ht="15.75">
      <c r="B25" s="38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00"/>
      <c r="S25" s="100"/>
      <c r="T25" s="100"/>
      <c r="U25" s="225"/>
    </row>
    <row r="26" spans="2:21" ht="15.75">
      <c r="B26" s="38"/>
      <c r="C26" s="32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4"/>
      <c r="S26" s="34"/>
      <c r="T26" s="34"/>
      <c r="U26" s="225"/>
    </row>
    <row r="27" spans="2:21">
      <c r="C27" s="230"/>
      <c r="D27" s="10"/>
      <c r="E27" s="279"/>
      <c r="F27" s="279"/>
      <c r="G27" s="279"/>
      <c r="H27" s="279"/>
      <c r="I27" s="27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30"/>
    </row>
    <row r="28" spans="2:21">
      <c r="C28" s="23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30"/>
    </row>
    <row r="29" spans="2:21" ht="15.75">
      <c r="C29" s="230"/>
      <c r="D29" s="10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10"/>
      <c r="T29" s="230"/>
    </row>
    <row r="30" spans="2:21" ht="15.75">
      <c r="C30" s="230"/>
      <c r="D30" s="10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10"/>
      <c r="T30" s="230"/>
    </row>
    <row r="31" spans="2:21" ht="15.75">
      <c r="C31" s="230"/>
      <c r="D31" s="10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10"/>
      <c r="T31" s="230"/>
    </row>
    <row r="32" spans="2:21" ht="15.75">
      <c r="C32" s="230"/>
      <c r="D32" s="13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13"/>
      <c r="T32" s="230"/>
    </row>
    <row r="33" spans="3:20" ht="15.75">
      <c r="C33" s="230"/>
      <c r="D33" s="13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13"/>
      <c r="T33" s="230"/>
    </row>
    <row r="34" spans="3:20" ht="15.75">
      <c r="C34" s="230"/>
      <c r="D34" s="10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10"/>
      <c r="T34" s="230"/>
    </row>
    <row r="35" spans="3:20" ht="15.75">
      <c r="C35" s="230"/>
      <c r="D35" s="10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10"/>
      <c r="T35" s="230"/>
    </row>
    <row r="36" spans="3:20" ht="15.75">
      <c r="C36" s="230"/>
      <c r="D36" s="10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10"/>
      <c r="T36" s="230"/>
    </row>
    <row r="37" spans="3:20" ht="15.75">
      <c r="C37" s="230"/>
      <c r="D37" s="10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10"/>
      <c r="T37" s="230"/>
    </row>
    <row r="38" spans="3:20" ht="15.75">
      <c r="C38" s="230"/>
      <c r="D38" s="10"/>
      <c r="E38" s="220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221"/>
      <c r="S38" s="10"/>
      <c r="T38" s="230"/>
    </row>
    <row r="39" spans="3:20">
      <c r="C39" s="230"/>
      <c r="D39" s="10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0"/>
      <c r="T39" s="230"/>
    </row>
    <row r="40" spans="3:20">
      <c r="C40" s="23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30"/>
    </row>
    <row r="41" spans="3:20">
      <c r="C41" s="23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30"/>
    </row>
    <row r="42" spans="3:20"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2021-11-22T17:27:17Z</dcterms:modified>
</cp:coreProperties>
</file>