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J4"/>
  <c r="G4"/>
</calcChain>
</file>

<file path=xl/sharedStrings.xml><?xml version="1.0" encoding="utf-8"?>
<sst xmlns="http://schemas.openxmlformats.org/spreadsheetml/2006/main" count="55" uniqueCount="45">
  <si>
    <t>Завтрак</t>
  </si>
  <si>
    <t>Хлеб пшеничный йодированный</t>
  </si>
  <si>
    <t>Хлеб ржано-пшеничный</t>
  </si>
  <si>
    <t>Обед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</si>
  <si>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</si>
  <si>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</si>
  <si>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</si>
  <si>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</si>
  <si>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</si>
  <si>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</si>
  <si>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</si>
  <si>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</si>
  <si>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</si>
  <si>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</si>
  <si>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</si>
  <si>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</si>
  <si>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</si>
  <si>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</si>
  <si>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гарнир</t>
  </si>
  <si>
    <t>2 блюдо</t>
  </si>
  <si>
    <t>закуска</t>
  </si>
  <si>
    <t>хлеб бел.</t>
  </si>
  <si>
    <t>ПР</t>
  </si>
  <si>
    <t>хлеб черн.</t>
  </si>
  <si>
    <t>фрукты</t>
  </si>
  <si>
    <t>1 блюдо</t>
  </si>
  <si>
    <t>101/11</t>
  </si>
  <si>
    <t>Суп картофельный с рисовой крупой</t>
  </si>
  <si>
    <t>Хлеб пшеничный йодир.</t>
  </si>
  <si>
    <t>гор.блюдо</t>
  </si>
  <si>
    <t>120/11</t>
  </si>
  <si>
    <t>Суп молочный с макаронными изд</t>
  </si>
  <si>
    <t>375,376/11</t>
  </si>
  <si>
    <t>Чай с сахаром</t>
  </si>
  <si>
    <t>14/11</t>
  </si>
  <si>
    <t>Масло сливочное</t>
  </si>
  <si>
    <t>338/11</t>
  </si>
  <si>
    <t xml:space="preserve">Фрукты свежие </t>
  </si>
  <si>
    <t>100-150</t>
  </si>
  <si>
    <t>290/11</t>
  </si>
  <si>
    <t xml:space="preserve">Птица, тушенная в соусе </t>
  </si>
  <si>
    <t>171, 302/11</t>
  </si>
  <si>
    <t>Каша гречневая рассыпчатая</t>
  </si>
  <si>
    <t>Таб.32/13</t>
  </si>
  <si>
    <t>Свекла отварная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</si>
</sst>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EB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49" fontId="1" fillId="2" borderId="1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49" fontId="1" fillId="2" borderId="13" xfId="0" applyNumberFormat="1" applyFont="1" applyFill="1" applyBorder="1" applyProtection="1"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Protection="1">
      <protection locked="0"/>
    </xf>
    <xf numFmtId="49" fontId="1" fillId="2" borderId="10" xfId="0" applyNumberFormat="1" applyFont="1" applyFill="1" applyBorder="1" applyProtection="1">
      <protection locked="0"/>
    </xf>
    <xf numFmtId="49" fontId="1" fillId="2" borderId="1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49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O11" sqref="O11"/>
    </sheetView>
  </sheetViews>
  <sheetFormatPr defaultRowHeight="14.4"/>
  <cols>
    <col min="1" max="1" width="12.5546875" bestFit="1" customWidth="1"/>
    <col min="2" max="2" width="12" bestFit="1" customWidth="1"/>
    <col min="4" max="4" width="65.33203125" bestFit="1" customWidth="1"/>
    <col min="5" max="5" width="11.6640625" bestFit="1" customWidth="1"/>
    <col min="7" max="7" width="14" bestFit="1" customWidth="1"/>
    <col min="10" max="10" width="10.109375" bestFit="1" customWidth="1"/>
  </cols>
  <sheetData>
    <row r="1" spans="1:10">
      <c r="A1" s="1" t="s">
        <v>4</v>
      </c>
      <c r="B1" s="17">
        <v>-32</v>
      </c>
      <c r="C1" s="18"/>
      <c r="D1" s="19"/>
      <c r="E1" s="1" t="s">
        <v>5</v>
      </c>
      <c r="F1" s="2"/>
      <c r="G1" s="1"/>
      <c r="H1" s="1"/>
      <c r="I1" s="1" t="s">
        <v>6</v>
      </c>
      <c r="J1" s="3">
        <v>44678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4" t="s">
        <v>7</v>
      </c>
      <c r="B3" s="8" t="s">
        <v>8</v>
      </c>
      <c r="C3" s="9" t="s">
        <v>9</v>
      </c>
      <c r="D3" s="10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11" t="s">
        <v>16</v>
      </c>
    </row>
    <row r="4" spans="1:10">
      <c r="A4" s="20" t="s">
        <v>0</v>
      </c>
      <c r="B4" s="6" t="s">
        <v>29</v>
      </c>
      <c r="C4" s="6" t="s">
        <v>30</v>
      </c>
      <c r="D4" s="6" t="s">
        <v>31</v>
      </c>
      <c r="E4" s="6">
        <v>200</v>
      </c>
      <c r="F4" s="6">
        <v>27.89</v>
      </c>
      <c r="G4" s="6">
        <f>600/5</f>
        <v>120</v>
      </c>
      <c r="H4" s="6">
        <v>6.38</v>
      </c>
      <c r="I4" s="6">
        <v>8.8000000000000007</v>
      </c>
      <c r="J4" s="13">
        <f>71.82/5</f>
        <v>14.363999999999999</v>
      </c>
    </row>
    <row r="5" spans="1:10" s="1" customFormat="1">
      <c r="A5" s="21"/>
      <c r="B5" s="5" t="s">
        <v>17</v>
      </c>
      <c r="C5" s="5" t="s">
        <v>32</v>
      </c>
      <c r="D5" s="5" t="s">
        <v>33</v>
      </c>
      <c r="E5" s="5">
        <v>180</v>
      </c>
      <c r="F5" s="5">
        <v>2.4</v>
      </c>
      <c r="G5" s="5">
        <v>36</v>
      </c>
      <c r="H5" s="5">
        <v>0.48</v>
      </c>
      <c r="I5" s="5">
        <v>0</v>
      </c>
      <c r="J5" s="14">
        <v>8.52</v>
      </c>
    </row>
    <row r="6" spans="1:10">
      <c r="A6" s="21"/>
      <c r="B6" s="5" t="s">
        <v>20</v>
      </c>
      <c r="C6" s="5" t="s">
        <v>34</v>
      </c>
      <c r="D6" s="5" t="s">
        <v>35</v>
      </c>
      <c r="E6" s="5">
        <v>10</v>
      </c>
      <c r="F6" s="5">
        <v>8.1300000000000008</v>
      </c>
      <c r="G6" s="5">
        <v>66</v>
      </c>
      <c r="H6" s="5">
        <v>0.1</v>
      </c>
      <c r="I6" s="5">
        <v>7.2</v>
      </c>
      <c r="J6" s="14">
        <v>0.13</v>
      </c>
    </row>
    <row r="7" spans="1:10">
      <c r="A7" s="21"/>
      <c r="B7" s="5" t="s">
        <v>21</v>
      </c>
      <c r="C7" s="5" t="s">
        <v>22</v>
      </c>
      <c r="D7" s="5" t="s">
        <v>1</v>
      </c>
      <c r="E7" s="5">
        <v>30</v>
      </c>
      <c r="F7" s="5">
        <v>1.68</v>
      </c>
      <c r="G7" s="5">
        <v>70.14</v>
      </c>
      <c r="H7" s="5">
        <v>2.37</v>
      </c>
      <c r="I7" s="5">
        <v>0.3</v>
      </c>
      <c r="J7" s="14">
        <v>14.48</v>
      </c>
    </row>
    <row r="8" spans="1:10">
      <c r="A8" s="21"/>
      <c r="B8" s="5" t="s">
        <v>23</v>
      </c>
      <c r="C8" s="5" t="s">
        <v>22</v>
      </c>
      <c r="D8" s="5" t="s">
        <v>2</v>
      </c>
      <c r="E8" s="5">
        <v>16</v>
      </c>
      <c r="F8" s="5">
        <v>0.91</v>
      </c>
      <c r="G8" s="5">
        <v>34.130000000000003</v>
      </c>
      <c r="H8" s="5">
        <v>1.17</v>
      </c>
      <c r="I8" s="5">
        <v>0.21</v>
      </c>
      <c r="J8" s="14">
        <v>6.93</v>
      </c>
    </row>
    <row r="9" spans="1:10" ht="15" thickBot="1">
      <c r="A9" s="22"/>
      <c r="B9" s="7" t="s">
        <v>24</v>
      </c>
      <c r="C9" s="7" t="s">
        <v>36</v>
      </c>
      <c r="D9" s="7" t="s">
        <v>37</v>
      </c>
      <c r="E9" s="7" t="s">
        <v>38</v>
      </c>
      <c r="F9" s="7">
        <v>20</v>
      </c>
      <c r="G9" s="7">
        <v>66.599999999999994</v>
      </c>
      <c r="H9" s="7">
        <v>0.6</v>
      </c>
      <c r="I9" s="7">
        <v>0.6</v>
      </c>
      <c r="J9" s="15">
        <v>11.74</v>
      </c>
    </row>
    <row r="10" spans="1:10">
      <c r="A10" s="23" t="s">
        <v>3</v>
      </c>
      <c r="B10" s="12" t="s">
        <v>25</v>
      </c>
      <c r="C10" s="12" t="s">
        <v>26</v>
      </c>
      <c r="D10" s="12" t="s">
        <v>27</v>
      </c>
      <c r="E10" s="12">
        <v>200</v>
      </c>
      <c r="F10" s="12">
        <v>8</v>
      </c>
      <c r="G10" s="12">
        <v>98.6</v>
      </c>
      <c r="H10" s="12">
        <v>1.6</v>
      </c>
      <c r="I10" s="12">
        <v>2.17</v>
      </c>
      <c r="J10" s="16">
        <v>9.69</v>
      </c>
    </row>
    <row r="11" spans="1:10">
      <c r="A11" s="21"/>
      <c r="B11" s="5" t="s">
        <v>19</v>
      </c>
      <c r="C11" s="5" t="s">
        <v>39</v>
      </c>
      <c r="D11" s="5" t="s">
        <v>40</v>
      </c>
      <c r="E11" s="5">
        <v>90</v>
      </c>
      <c r="F11" s="5">
        <v>21.03</v>
      </c>
      <c r="G11" s="5">
        <v>160</v>
      </c>
      <c r="H11" s="5">
        <v>11.5</v>
      </c>
      <c r="I11" s="5">
        <v>18.260000000000002</v>
      </c>
      <c r="J11" s="14">
        <v>3.51</v>
      </c>
    </row>
    <row r="12" spans="1:10">
      <c r="A12" s="21"/>
      <c r="B12" s="5" t="s">
        <v>18</v>
      </c>
      <c r="C12" s="5" t="s">
        <v>41</v>
      </c>
      <c r="D12" s="5" t="s">
        <v>42</v>
      </c>
      <c r="E12" s="5">
        <v>150</v>
      </c>
      <c r="F12" s="5">
        <v>18.46</v>
      </c>
      <c r="G12" s="5">
        <f>231.89+13.2</f>
        <v>245.08999999999997</v>
      </c>
      <c r="H12" s="5">
        <f>8.9+0.02</f>
        <v>8.92</v>
      </c>
      <c r="I12" s="5">
        <f>4.1+1.5</f>
        <v>5.6</v>
      </c>
      <c r="J12" s="14">
        <f>39.84+0.03</f>
        <v>39.870000000000005</v>
      </c>
    </row>
    <row r="13" spans="1:10">
      <c r="A13" s="21"/>
      <c r="B13" s="5" t="s">
        <v>20</v>
      </c>
      <c r="C13" s="5" t="s">
        <v>43</v>
      </c>
      <c r="D13" s="5" t="s">
        <v>44</v>
      </c>
      <c r="E13" s="5">
        <v>60</v>
      </c>
      <c r="F13" s="5">
        <v>7.2</v>
      </c>
      <c r="G13" s="5">
        <v>11.7</v>
      </c>
      <c r="H13" s="5">
        <v>0.72</v>
      </c>
      <c r="I13" s="5">
        <v>0</v>
      </c>
      <c r="J13" s="14">
        <v>1.56</v>
      </c>
    </row>
    <row r="14" spans="1:10">
      <c r="A14" s="21"/>
      <c r="B14" s="5" t="s">
        <v>17</v>
      </c>
      <c r="C14" s="5" t="s">
        <v>32</v>
      </c>
      <c r="D14" s="5" t="s">
        <v>33</v>
      </c>
      <c r="E14" s="5">
        <v>180</v>
      </c>
      <c r="F14" s="5">
        <v>2.4</v>
      </c>
      <c r="G14" s="5">
        <v>36</v>
      </c>
      <c r="H14" s="5">
        <v>0.48</v>
      </c>
      <c r="I14" s="5">
        <v>0</v>
      </c>
      <c r="J14" s="14">
        <v>8.52</v>
      </c>
    </row>
    <row r="15" spans="1:10">
      <c r="A15" s="21"/>
      <c r="B15" s="5" t="s">
        <v>21</v>
      </c>
      <c r="C15" s="5" t="s">
        <v>22</v>
      </c>
      <c r="D15" s="5" t="s">
        <v>28</v>
      </c>
      <c r="E15" s="5">
        <v>45</v>
      </c>
      <c r="F15" s="5">
        <v>2.52</v>
      </c>
      <c r="G15" s="5">
        <v>105.21</v>
      </c>
      <c r="H15" s="5">
        <v>3.56</v>
      </c>
      <c r="I15" s="5">
        <v>0.45</v>
      </c>
      <c r="J15" s="14">
        <v>21.71</v>
      </c>
    </row>
    <row r="16" spans="1:10" ht="15" thickBot="1">
      <c r="A16" s="22"/>
      <c r="B16" s="7" t="s">
        <v>23</v>
      </c>
      <c r="C16" s="7" t="s">
        <v>22</v>
      </c>
      <c r="D16" s="7" t="s">
        <v>2</v>
      </c>
      <c r="E16" s="7">
        <v>24</v>
      </c>
      <c r="F16" s="7">
        <v>1.4</v>
      </c>
      <c r="G16" s="7">
        <v>51.2</v>
      </c>
      <c r="H16" s="7">
        <v>1.76</v>
      </c>
      <c r="I16" s="7">
        <v>0.32</v>
      </c>
      <c r="J16" s="15">
        <v>10.4</v>
      </c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2">
      <c r="L18" s="1"/>
    </row>
  </sheetData>
  <mergeCells count="3">
    <mergeCell ref="B1:D1"/>
    <mergeCell ref="A4:A9"/>
    <mergeCell ref="A10:A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2022-04-26T11:48:42Z</dcterms:modified>
</cp:coreProperties>
</file>