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5(пятница)" sheetId="10" r:id="rId1"/>
  </sheets>
  <calcPr calcId="124519"/>
</workbook>
</file>

<file path=xl/calcChain.xml><?xml version="1.0" encoding="utf-8"?>
<calcChain xmlns="http://schemas.openxmlformats.org/spreadsheetml/2006/main">
  <c r="P18" i="10"/>
  <c r="O18"/>
  <c r="N18"/>
  <c r="M18"/>
  <c r="L18"/>
  <c r="K18"/>
  <c r="J18"/>
  <c r="I18"/>
  <c r="H18"/>
  <c r="G18"/>
  <c r="F18"/>
  <c r="E18"/>
  <c r="D18"/>
  <c r="D11"/>
  <c r="E11"/>
  <c r="F11"/>
  <c r="G11"/>
  <c r="H11"/>
  <c r="I11"/>
  <c r="J11"/>
  <c r="K11"/>
  <c r="L11"/>
  <c r="M11"/>
  <c r="N11"/>
  <c r="O11"/>
  <c r="P11"/>
  <c r="F20"/>
  <c r="G20"/>
  <c r="H20"/>
  <c r="I20"/>
  <c r="J20"/>
  <c r="K20"/>
  <c r="L20"/>
  <c r="M20"/>
  <c r="N20"/>
  <c r="O20"/>
  <c r="D20" l="1"/>
  <c r="E20"/>
  <c r="P20"/>
</calcChain>
</file>

<file path=xl/sharedStrings.xml><?xml version="1.0" encoding="utf-8"?>
<sst xmlns="http://schemas.openxmlformats.org/spreadsheetml/2006/main" count="39" uniqueCount="37">
  <si>
    <t>МЕНЮ</t>
  </si>
  <si>
    <t>Завтрак:</t>
  </si>
  <si>
    <t>Всего за завтрак:</t>
  </si>
  <si>
    <t>Обед:</t>
  </si>
  <si>
    <t>Итого за день:</t>
  </si>
  <si>
    <t>Масса порции</t>
  </si>
  <si>
    <t>Пищевые вещества, г.</t>
  </si>
  <si>
    <t>Б</t>
  </si>
  <si>
    <t>Ж</t>
  </si>
  <si>
    <t>У</t>
  </si>
  <si>
    <t>Ккал</t>
  </si>
  <si>
    <t>Витамины (мп)</t>
  </si>
  <si>
    <t>В1</t>
  </si>
  <si>
    <t>С</t>
  </si>
  <si>
    <t>А</t>
  </si>
  <si>
    <t>Е</t>
  </si>
  <si>
    <t>Минеральные вещества (мп)</t>
  </si>
  <si>
    <t>Са</t>
  </si>
  <si>
    <t>Р</t>
  </si>
  <si>
    <t>Mg</t>
  </si>
  <si>
    <t>Fe</t>
  </si>
  <si>
    <t>Цена</t>
  </si>
  <si>
    <t>ПЯТНИЦА</t>
  </si>
  <si>
    <t>№ карт</t>
  </si>
  <si>
    <t>Хлеб пшеничный</t>
  </si>
  <si>
    <t>Всего за обед:</t>
  </si>
  <si>
    <t>Чай с сахаром</t>
  </si>
  <si>
    <t>685/04</t>
  </si>
  <si>
    <t>200/15</t>
  </si>
  <si>
    <t>2-5</t>
  </si>
  <si>
    <t>Макароны с сыром</t>
  </si>
  <si>
    <t>Сиченики из бройлеров цыплят</t>
  </si>
  <si>
    <t>150/15</t>
  </si>
  <si>
    <t>Сложный гарнир</t>
  </si>
  <si>
    <t>Сок фруктовый 0,2</t>
  </si>
  <si>
    <t>100/100</t>
  </si>
  <si>
    <t>5 НЕДЕЛЯ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</si>
</sst>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/>
    <xf numFmtId="0" fontId="2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wrapText="1"/>
    </xf>
    <xf numFmtId="0" fontId="1" fillId="0" borderId="2" xfId="0" applyNumberFormat="1" applyFont="1" applyBorder="1" applyAlignment="1">
      <alignment shrinkToFit="1"/>
    </xf>
    <xf numFmtId="0" fontId="4" fillId="0" borderId="2" xfId="0" applyNumberFormat="1" applyFont="1" applyBorder="1"/>
    <xf numFmtId="2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7" fillId="0" borderId="2" xfId="0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activeCell="I21" sqref="I21"/>
    </sheetView>
  </sheetViews>
  <sheetFormatPr defaultRowHeight="15"/>
  <cols>
    <col min="1" max="1" width="25.7109375" customWidth="1"/>
    <col min="2" max="2" width="7.28515625" customWidth="1"/>
    <col min="3" max="3" width="0.28515625" hidden="1" customWidth="1"/>
    <col min="4" max="15" width="7.28515625" customWidth="1"/>
    <col min="16" max="16" width="9.28515625" bestFit="1" customWidth="1"/>
  </cols>
  <sheetData>
    <row r="1" spans="1:16" ht="22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2.5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2.5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" customHeight="1">
      <c r="A4" s="1"/>
      <c r="B4" s="22" t="s">
        <v>5</v>
      </c>
      <c r="C4" s="25" t="s">
        <v>23</v>
      </c>
      <c r="D4" s="28" t="s">
        <v>6</v>
      </c>
      <c r="E4" s="29"/>
      <c r="F4" s="30"/>
      <c r="G4" s="25" t="s">
        <v>10</v>
      </c>
      <c r="H4" s="31" t="s">
        <v>11</v>
      </c>
      <c r="I4" s="32"/>
      <c r="J4" s="32"/>
      <c r="K4" s="33"/>
      <c r="L4" s="31" t="s">
        <v>16</v>
      </c>
      <c r="M4" s="32"/>
      <c r="N4" s="32"/>
      <c r="O4" s="33"/>
      <c r="P4" s="25" t="s">
        <v>21</v>
      </c>
    </row>
    <row r="5" spans="1:16" ht="12" customHeight="1">
      <c r="A5" s="2" t="s">
        <v>29</v>
      </c>
      <c r="B5" s="23"/>
      <c r="C5" s="26"/>
      <c r="D5" s="25" t="s">
        <v>7</v>
      </c>
      <c r="E5" s="25" t="s">
        <v>8</v>
      </c>
      <c r="F5" s="25" t="s">
        <v>9</v>
      </c>
      <c r="G5" s="26"/>
      <c r="H5" s="25" t="s">
        <v>12</v>
      </c>
      <c r="I5" s="25" t="s">
        <v>13</v>
      </c>
      <c r="J5" s="25" t="s">
        <v>14</v>
      </c>
      <c r="K5" s="25" t="s">
        <v>15</v>
      </c>
      <c r="L5" s="25" t="s">
        <v>17</v>
      </c>
      <c r="M5" s="25" t="s">
        <v>18</v>
      </c>
      <c r="N5" s="25" t="s">
        <v>19</v>
      </c>
      <c r="O5" s="25" t="s">
        <v>20</v>
      </c>
      <c r="P5" s="26"/>
    </row>
    <row r="6" spans="1:16" ht="12" customHeight="1">
      <c r="A6" s="3"/>
      <c r="B6" s="2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>
      <c r="A7" s="4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6"/>
    </row>
    <row r="8" spans="1:16">
      <c r="A8" s="9" t="s">
        <v>30</v>
      </c>
      <c r="B8" s="6" t="s">
        <v>32</v>
      </c>
      <c r="C8" s="6">
        <v>214</v>
      </c>
      <c r="D8" s="17">
        <v>11.1</v>
      </c>
      <c r="E8" s="17">
        <v>12.8</v>
      </c>
      <c r="F8" s="17">
        <v>32.200000000000003</v>
      </c>
      <c r="G8" s="17">
        <v>293</v>
      </c>
      <c r="H8" s="17">
        <v>7.0000000000000007E-2</v>
      </c>
      <c r="I8" s="17">
        <v>0.15</v>
      </c>
      <c r="J8" s="17"/>
      <c r="K8" s="17"/>
      <c r="L8" s="17">
        <v>225.34</v>
      </c>
      <c r="M8" s="17"/>
      <c r="N8" s="18">
        <v>19.27</v>
      </c>
      <c r="O8" s="18">
        <v>0.91</v>
      </c>
      <c r="P8" s="15">
        <v>18</v>
      </c>
    </row>
    <row r="9" spans="1:16" ht="15.75">
      <c r="A9" s="19" t="s">
        <v>24</v>
      </c>
      <c r="B9" s="16">
        <v>25</v>
      </c>
      <c r="C9" s="16"/>
      <c r="D9" s="12">
        <v>1.52</v>
      </c>
      <c r="E9" s="12">
        <v>0.16</v>
      </c>
      <c r="F9" s="12">
        <v>9.84</v>
      </c>
      <c r="G9" s="12">
        <v>46.88</v>
      </c>
      <c r="H9" s="12">
        <v>0.02</v>
      </c>
      <c r="I9" s="12">
        <v>0</v>
      </c>
      <c r="J9" s="12">
        <v>0</v>
      </c>
      <c r="K9" s="12">
        <v>0</v>
      </c>
      <c r="L9" s="12">
        <v>4</v>
      </c>
      <c r="M9" s="12">
        <v>0</v>
      </c>
      <c r="N9" s="12">
        <v>0</v>
      </c>
      <c r="O9" s="12">
        <v>0.22</v>
      </c>
      <c r="P9" s="13">
        <v>2</v>
      </c>
    </row>
    <row r="10" spans="1:16" ht="15.75">
      <c r="A10" s="19" t="s">
        <v>26</v>
      </c>
      <c r="B10" s="16" t="s">
        <v>28</v>
      </c>
      <c r="C10" s="16" t="s">
        <v>27</v>
      </c>
      <c r="D10" s="12">
        <v>0.2</v>
      </c>
      <c r="E10" s="12">
        <v>0</v>
      </c>
      <c r="F10" s="12">
        <v>15</v>
      </c>
      <c r="G10" s="12">
        <v>58</v>
      </c>
      <c r="H10" s="12">
        <v>0</v>
      </c>
      <c r="I10" s="12">
        <v>0</v>
      </c>
      <c r="J10" s="12">
        <v>0</v>
      </c>
      <c r="K10" s="12">
        <v>0</v>
      </c>
      <c r="L10" s="12">
        <v>0.26</v>
      </c>
      <c r="M10" s="12">
        <v>0</v>
      </c>
      <c r="N10" s="12">
        <v>0</v>
      </c>
      <c r="O10" s="12">
        <v>0.03</v>
      </c>
      <c r="P10" s="15">
        <v>3.5</v>
      </c>
    </row>
    <row r="11" spans="1:16">
      <c r="A11" s="4" t="s">
        <v>2</v>
      </c>
      <c r="B11" s="6"/>
      <c r="C11" s="6"/>
      <c r="D11" s="8">
        <f>SUM(D8:D10)</f>
        <v>12.819999999999999</v>
      </c>
      <c r="E11" s="8">
        <f t="shared" ref="E11:P11" si="0">SUM(E8:E10)</f>
        <v>12.96</v>
      </c>
      <c r="F11" s="8">
        <f t="shared" si="0"/>
        <v>57.040000000000006</v>
      </c>
      <c r="G11" s="8">
        <f t="shared" si="0"/>
        <v>397.88</v>
      </c>
      <c r="H11" s="8">
        <f t="shared" si="0"/>
        <v>9.0000000000000011E-2</v>
      </c>
      <c r="I11" s="8">
        <f t="shared" si="0"/>
        <v>0.15</v>
      </c>
      <c r="J11" s="8">
        <f t="shared" si="0"/>
        <v>0</v>
      </c>
      <c r="K11" s="8">
        <f t="shared" si="0"/>
        <v>0</v>
      </c>
      <c r="L11" s="8">
        <f t="shared" si="0"/>
        <v>229.6</v>
      </c>
      <c r="M11" s="8">
        <f t="shared" si="0"/>
        <v>0</v>
      </c>
      <c r="N11" s="8">
        <f t="shared" si="0"/>
        <v>19.27</v>
      </c>
      <c r="O11" s="8">
        <f t="shared" si="0"/>
        <v>1.1600000000000001</v>
      </c>
      <c r="P11" s="14">
        <f t="shared" si="0"/>
        <v>23.5</v>
      </c>
    </row>
    <row r="12" spans="1:16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7"/>
      <c r="P12" s="15"/>
    </row>
    <row r="13" spans="1:16">
      <c r="A13" s="4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7"/>
      <c r="P13" s="15"/>
    </row>
    <row r="14" spans="1:16" ht="30">
      <c r="A14" s="9" t="s">
        <v>31</v>
      </c>
      <c r="B14" s="6">
        <v>90</v>
      </c>
      <c r="C14" s="6"/>
      <c r="D14" s="17">
        <v>12.06</v>
      </c>
      <c r="E14" s="17">
        <v>16.920000000000002</v>
      </c>
      <c r="F14" s="17">
        <v>11.34</v>
      </c>
      <c r="G14" s="17">
        <v>245.52</v>
      </c>
      <c r="H14" s="17">
        <v>0.06</v>
      </c>
      <c r="I14" s="17">
        <v>0.4</v>
      </c>
      <c r="J14" s="17">
        <v>0</v>
      </c>
      <c r="K14" s="17">
        <v>1.76</v>
      </c>
      <c r="L14" s="17">
        <v>34.200000000000003</v>
      </c>
      <c r="M14" s="17">
        <v>8.4</v>
      </c>
      <c r="N14" s="18">
        <v>1.79</v>
      </c>
      <c r="O14" s="18">
        <v>1.26</v>
      </c>
      <c r="P14" s="15">
        <v>36</v>
      </c>
    </row>
    <row r="15" spans="1:16">
      <c r="A15" s="10" t="s">
        <v>33</v>
      </c>
      <c r="B15" s="10" t="s">
        <v>35</v>
      </c>
      <c r="C15" s="6"/>
      <c r="D15" s="17">
        <v>9.1999999999999993</v>
      </c>
      <c r="E15" s="17">
        <v>9.1</v>
      </c>
      <c r="F15" s="17">
        <v>25.3</v>
      </c>
      <c r="G15" s="17">
        <v>203</v>
      </c>
      <c r="H15" s="17">
        <v>0.01</v>
      </c>
      <c r="I15" s="17">
        <v>46.5</v>
      </c>
      <c r="J15" s="17">
        <v>0</v>
      </c>
      <c r="K15" s="17">
        <v>0</v>
      </c>
      <c r="L15" s="17">
        <v>1.44</v>
      </c>
      <c r="M15" s="17">
        <v>0</v>
      </c>
      <c r="N15" s="18">
        <v>0</v>
      </c>
      <c r="O15" s="18">
        <v>0.38</v>
      </c>
      <c r="P15" s="15">
        <v>18</v>
      </c>
    </row>
    <row r="16" spans="1:16" ht="15.75">
      <c r="A16" s="19" t="s">
        <v>34</v>
      </c>
      <c r="B16" s="16">
        <v>200</v>
      </c>
      <c r="C16" s="16" t="s">
        <v>27</v>
      </c>
      <c r="D16" s="17">
        <v>0</v>
      </c>
      <c r="E16" s="17">
        <v>0</v>
      </c>
      <c r="F16" s="17">
        <v>22.4</v>
      </c>
      <c r="G16" s="17">
        <v>90</v>
      </c>
      <c r="H16" s="17">
        <v>0</v>
      </c>
      <c r="I16" s="17">
        <v>4</v>
      </c>
      <c r="J16" s="17">
        <v>0</v>
      </c>
      <c r="K16" s="17">
        <v>0</v>
      </c>
      <c r="L16" s="17">
        <v>14</v>
      </c>
      <c r="M16" s="17">
        <v>0</v>
      </c>
      <c r="N16" s="18">
        <v>10</v>
      </c>
      <c r="O16" s="18">
        <v>2.8</v>
      </c>
      <c r="P16" s="15">
        <v>20</v>
      </c>
    </row>
    <row r="17" spans="1:16">
      <c r="A17" s="9" t="s">
        <v>24</v>
      </c>
      <c r="B17" s="6">
        <v>40</v>
      </c>
      <c r="C17" s="6"/>
      <c r="D17" s="12">
        <v>1.52</v>
      </c>
      <c r="E17" s="12">
        <v>0.16</v>
      </c>
      <c r="F17" s="12">
        <v>9.84</v>
      </c>
      <c r="G17" s="12">
        <v>46.88</v>
      </c>
      <c r="H17" s="12">
        <v>0.02</v>
      </c>
      <c r="I17" s="12">
        <v>0</v>
      </c>
      <c r="J17" s="12">
        <v>0</v>
      </c>
      <c r="K17" s="12">
        <v>0</v>
      </c>
      <c r="L17" s="12">
        <v>4</v>
      </c>
      <c r="M17" s="12">
        <v>0</v>
      </c>
      <c r="N17" s="12">
        <v>0</v>
      </c>
      <c r="O17" s="12">
        <v>0.22</v>
      </c>
      <c r="P17" s="13">
        <v>3</v>
      </c>
    </row>
    <row r="18" spans="1:16">
      <c r="A18" s="4" t="s">
        <v>25</v>
      </c>
      <c r="B18" s="8"/>
      <c r="C18" s="8"/>
      <c r="D18" s="8">
        <f>SUM(D14:D17)</f>
        <v>22.779999999999998</v>
      </c>
      <c r="E18" s="8">
        <f t="shared" ref="E18:O18" si="1">SUM(E14:E17)</f>
        <v>26.180000000000003</v>
      </c>
      <c r="F18" s="8">
        <f t="shared" si="1"/>
        <v>68.88</v>
      </c>
      <c r="G18" s="8">
        <f t="shared" si="1"/>
        <v>585.4</v>
      </c>
      <c r="H18" s="8">
        <f t="shared" si="1"/>
        <v>0.09</v>
      </c>
      <c r="I18" s="8">
        <f t="shared" si="1"/>
        <v>50.9</v>
      </c>
      <c r="J18" s="8">
        <f t="shared" si="1"/>
        <v>0</v>
      </c>
      <c r="K18" s="8">
        <f t="shared" si="1"/>
        <v>1.76</v>
      </c>
      <c r="L18" s="8">
        <f t="shared" si="1"/>
        <v>53.64</v>
      </c>
      <c r="M18" s="8">
        <f t="shared" si="1"/>
        <v>8.4</v>
      </c>
      <c r="N18" s="8">
        <f t="shared" si="1"/>
        <v>11.79</v>
      </c>
      <c r="O18" s="8">
        <f t="shared" si="1"/>
        <v>4.6599999999999993</v>
      </c>
      <c r="P18" s="14">
        <f>SUM(P14:P17)</f>
        <v>77</v>
      </c>
    </row>
    <row r="19" spans="1:16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7"/>
      <c r="P19" s="15"/>
    </row>
    <row r="20" spans="1:16" ht="15.75">
      <c r="A20" s="11" t="s">
        <v>4</v>
      </c>
      <c r="B20" s="6"/>
      <c r="C20" s="6"/>
      <c r="D20" s="8">
        <f>SUM(D11+D18)</f>
        <v>35.599999999999994</v>
      </c>
      <c r="E20" s="8">
        <f t="shared" ref="E20:P20" si="2">SUM(E11+E18)</f>
        <v>39.14</v>
      </c>
      <c r="F20" s="8">
        <f t="shared" si="2"/>
        <v>125.92</v>
      </c>
      <c r="G20" s="8">
        <f t="shared" si="2"/>
        <v>983.28</v>
      </c>
      <c r="H20" s="8">
        <f t="shared" si="2"/>
        <v>0.18</v>
      </c>
      <c r="I20" s="8">
        <f t="shared" si="2"/>
        <v>51.05</v>
      </c>
      <c r="J20" s="8">
        <f t="shared" si="2"/>
        <v>0</v>
      </c>
      <c r="K20" s="8">
        <f t="shared" si="2"/>
        <v>1.76</v>
      </c>
      <c r="L20" s="8">
        <f t="shared" si="2"/>
        <v>283.24</v>
      </c>
      <c r="M20" s="8">
        <f t="shared" si="2"/>
        <v>8.4</v>
      </c>
      <c r="N20" s="8">
        <f t="shared" si="2"/>
        <v>31.06</v>
      </c>
      <c r="O20" s="8">
        <f t="shared" si="2"/>
        <v>5.8199999999999994</v>
      </c>
      <c r="P20" s="14">
        <f t="shared" si="2"/>
        <v>100.5</v>
      </c>
    </row>
    <row r="21" spans="1:16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5"/>
      <c r="O21" s="5"/>
      <c r="P21" s="1"/>
    </row>
  </sheetData>
  <mergeCells count="21">
    <mergeCell ref="J5:J6"/>
    <mergeCell ref="K5:K6"/>
    <mergeCell ref="L5:L6"/>
    <mergeCell ref="M5:M6"/>
    <mergeCell ref="N5:N6"/>
    <mergeCell ref="A1:P1"/>
    <mergeCell ref="A2:P2"/>
    <mergeCell ref="A3:P3"/>
    <mergeCell ref="B4:B6"/>
    <mergeCell ref="C4:C6"/>
    <mergeCell ref="P4:P6"/>
    <mergeCell ref="D5:D6"/>
    <mergeCell ref="E5:E6"/>
    <mergeCell ref="F5:F6"/>
    <mergeCell ref="H5:H6"/>
    <mergeCell ref="I5:I6"/>
    <mergeCell ref="O5:O6"/>
    <mergeCell ref="D4:F4"/>
    <mergeCell ref="G4:G6"/>
    <mergeCell ref="H4:K4"/>
    <mergeCell ref="L4:O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5(пятница)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2021-09-28T08:55:01Z</dcterms:modified>
</cp:coreProperties>
</file>