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0" sheetId="16" r:id="rId1"/>
  </sheets>
  <calcPr calcId="124519"/>
</workbook>
</file>

<file path=xl/calcChain.xml><?xml version="1.0" encoding="utf-8"?>
<calcChain xmlns="http://schemas.openxmlformats.org/spreadsheetml/2006/main">
  <c r="P19" i="16"/>
  <c r="O19"/>
  <c r="L19"/>
  <c r="K19"/>
  <c r="H19"/>
  <c r="G19"/>
  <c r="D19"/>
  <c r="P17"/>
  <c r="O17"/>
  <c r="N17"/>
  <c r="M17"/>
  <c r="L17"/>
  <c r="K17"/>
  <c r="J17"/>
  <c r="I17"/>
  <c r="H17"/>
  <c r="G17"/>
  <c r="F17"/>
  <c r="E17"/>
  <c r="D17"/>
  <c r="P10"/>
  <c r="O10"/>
  <c r="N10"/>
  <c r="N19" s="1"/>
  <c r="M10"/>
  <c r="M19" s="1"/>
  <c r="L10"/>
  <c r="K10"/>
  <c r="J10"/>
  <c r="J19" s="1"/>
  <c r="I10"/>
  <c r="I19" s="1"/>
  <c r="H10"/>
  <c r="G10"/>
  <c r="F10"/>
  <c r="F19" s="1"/>
  <c r="E10"/>
  <c r="E19" s="1"/>
  <c r="D10"/>
</calcChain>
</file>

<file path=xl/sharedStrings.xml><?xml version="1.0" encoding="utf-8"?>
<sst xmlns="http://schemas.openxmlformats.org/spreadsheetml/2006/main" count="42" uniqueCount="39">
  <si>
    <t>МЕНЮ</t>
  </si>
  <si>
    <t>Всего за завтрак:</t>
  </si>
  <si>
    <t>Итого за день:</t>
  </si>
  <si>
    <t>Масса порции</t>
  </si>
  <si>
    <t>Пищевые вещества, г.</t>
  </si>
  <si>
    <t>Б</t>
  </si>
  <si>
    <t>Ж</t>
  </si>
  <si>
    <t>У</t>
  </si>
  <si>
    <t>Ккал</t>
  </si>
  <si>
    <t>Витамины (мп)</t>
  </si>
  <si>
    <t>В1</t>
  </si>
  <si>
    <t>С</t>
  </si>
  <si>
    <t>А</t>
  </si>
  <si>
    <t>Е</t>
  </si>
  <si>
    <t>Минеральные вещества (мп)</t>
  </si>
  <si>
    <t>Са</t>
  </si>
  <si>
    <t>Р</t>
  </si>
  <si>
    <t>Mg</t>
  </si>
  <si>
    <t>Fe</t>
  </si>
  <si>
    <t>Цена</t>
  </si>
  <si>
    <t>ПЯТНИЦА</t>
  </si>
  <si>
    <t>№ карт</t>
  </si>
  <si>
    <t>Хлеб пшеничный</t>
  </si>
  <si>
    <t>Чай с сахаром</t>
  </si>
  <si>
    <t>685/04</t>
  </si>
  <si>
    <t>200/15</t>
  </si>
  <si>
    <t>Картофельное пюре</t>
  </si>
  <si>
    <t>Завтрак: 2</t>
  </si>
  <si>
    <t>Завтрак: 1</t>
  </si>
  <si>
    <t>Всего:</t>
  </si>
  <si>
    <t>3-5</t>
  </si>
  <si>
    <t>Пирожок с картофелем</t>
  </si>
  <si>
    <t>Куры отварные</t>
  </si>
  <si>
    <t>80/50</t>
  </si>
  <si>
    <t>Итого 15дней 2 завтрак</t>
  </si>
  <si>
    <t>Итого в среднем 1 день</t>
  </si>
  <si>
    <r>
      <t>Итого</t>
    </r>
    <r>
      <rPr>
        <b/>
        <sz val="11"/>
        <color theme="1"/>
        <rFont val="Calibri"/>
        <family val="2"/>
        <charset val="204"/>
        <scheme val="minor"/>
      </rPr>
      <t>:ОВЗ 1 ЗАВТРАК ЗА 15 ДНЕЙ -375 РУБЛЕЙ: 1 ДЕНЬ-25 РУБЛЕЙ</t>
    </r>
  </si>
  <si>
    <t>Итого:ОВЗ 2 ЗАВТРАК ЗА 15 ДНЕЙ -939,30 РУБЛЕЙ: 1 ДЕНЬ-62,62 РУБЛЯ</t>
  </si>
  <si>
    <t>10 НЕДЕЛЯ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</si>
</sst>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7">
    <xf numFmtId="0" fontId="0" fillId="0" borderId="0" xfId="0"/>
    <xf numFmtId="0" fontId="1" fillId="0" borderId="2" xfId="0" applyFont="1" applyBorder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/>
    <xf numFmtId="0" fontId="2" fillId="0" borderId="2" xfId="0" applyNumberFormat="1" applyFont="1" applyBorder="1"/>
    <xf numFmtId="0" fontId="0" fillId="0" borderId="2" xfId="0" applyBorder="1"/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wrapText="1"/>
    </xf>
    <xf numFmtId="0" fontId="4" fillId="0" borderId="2" xfId="0" applyNumberFormat="1" applyFont="1" applyBorder="1"/>
    <xf numFmtId="2" fontId="7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wrapText="1"/>
    </xf>
    <xf numFmtId="0" fontId="2" fillId="0" borderId="2" xfId="0" applyFont="1" applyBorder="1"/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>
      <selection activeCell="A3" sqref="A3:P3"/>
    </sheetView>
  </sheetViews>
  <sheetFormatPr defaultRowHeight="15"/>
  <cols>
    <col min="1" max="1" width="24.5703125" customWidth="1"/>
    <col min="2" max="2" width="7.28515625" customWidth="1"/>
    <col min="3" max="3" width="5.7109375" customWidth="1"/>
    <col min="4" max="4" width="8" customWidth="1"/>
    <col min="5" max="5" width="7.42578125" customWidth="1"/>
    <col min="6" max="6" width="6.5703125" customWidth="1"/>
    <col min="7" max="7" width="10.7109375" customWidth="1"/>
    <col min="8" max="8" width="7.28515625" customWidth="1"/>
    <col min="9" max="9" width="5.42578125" customWidth="1"/>
    <col min="10" max="10" width="4.85546875" customWidth="1"/>
    <col min="11" max="11" width="5.5703125" customWidth="1"/>
    <col min="12" max="12" width="6.7109375" customWidth="1"/>
    <col min="13" max="13" width="4.140625" customWidth="1"/>
    <col min="14" max="14" width="7" customWidth="1"/>
    <col min="15" max="15" width="6.28515625" customWidth="1"/>
    <col min="16" max="16" width="8.7109375" customWidth="1"/>
  </cols>
  <sheetData>
    <row r="1" spans="1:16" ht="22.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22.5">
      <c r="A2" s="22" t="s">
        <v>38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22.5">
      <c r="A3" s="23" t="s">
        <v>20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2" customHeight="1">
      <c r="A4" s="1"/>
      <c r="B4" s="24" t="s">
        <v>3</v>
      </c>
      <c r="C4" s="21" t="s">
        <v>21</v>
      </c>
      <c r="D4" s="26" t="s">
        <v>4</v>
      </c>
      <c r="E4" s="26"/>
      <c r="F4" s="26"/>
      <c r="G4" s="21" t="s">
        <v>8</v>
      </c>
      <c r="H4" s="21" t="s">
        <v>9</v>
      </c>
      <c r="I4" s="21"/>
      <c r="J4" s="21"/>
      <c r="K4" s="21"/>
      <c r="L4" s="21" t="s">
        <v>14</v>
      </c>
      <c r="M4" s="21"/>
      <c r="N4" s="21"/>
      <c r="O4" s="21"/>
      <c r="P4" s="21" t="s">
        <v>19</v>
      </c>
    </row>
    <row r="5" spans="1:16" ht="12" customHeight="1">
      <c r="A5" s="2" t="s">
        <v>30</v>
      </c>
      <c r="B5" s="25"/>
      <c r="C5" s="21"/>
      <c r="D5" s="21" t="s">
        <v>5</v>
      </c>
      <c r="E5" s="21" t="s">
        <v>6</v>
      </c>
      <c r="F5" s="21" t="s">
        <v>7</v>
      </c>
      <c r="G5" s="21"/>
      <c r="H5" s="21" t="s">
        <v>10</v>
      </c>
      <c r="I5" s="21" t="s">
        <v>11</v>
      </c>
      <c r="J5" s="21" t="s">
        <v>12</v>
      </c>
      <c r="K5" s="21" t="s">
        <v>13</v>
      </c>
      <c r="L5" s="21" t="s">
        <v>15</v>
      </c>
      <c r="M5" s="21" t="s">
        <v>16</v>
      </c>
      <c r="N5" s="21" t="s">
        <v>17</v>
      </c>
      <c r="O5" s="21" t="s">
        <v>18</v>
      </c>
      <c r="P5" s="21"/>
    </row>
    <row r="6" spans="1:16" ht="12" customHeight="1">
      <c r="A6" s="3"/>
      <c r="B6" s="25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>
      <c r="A7" s="4" t="s">
        <v>28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/>
      <c r="O7" s="7"/>
      <c r="P7" s="6"/>
    </row>
    <row r="8" spans="1:16">
      <c r="A8" s="9" t="s">
        <v>31</v>
      </c>
      <c r="B8" s="6">
        <v>60</v>
      </c>
      <c r="C8" s="6">
        <v>251</v>
      </c>
      <c r="D8" s="16">
        <v>4.0999999999999996</v>
      </c>
      <c r="E8" s="16">
        <v>4</v>
      </c>
      <c r="F8" s="16">
        <v>23.6</v>
      </c>
      <c r="G8" s="16">
        <v>148</v>
      </c>
      <c r="H8" s="16">
        <v>0.04</v>
      </c>
      <c r="I8" s="16">
        <v>0.46</v>
      </c>
      <c r="J8" s="16"/>
      <c r="K8" s="16"/>
      <c r="L8" s="16">
        <v>11.62</v>
      </c>
      <c r="M8" s="16"/>
      <c r="N8" s="17">
        <v>9.33</v>
      </c>
      <c r="O8" s="17">
        <v>0.62</v>
      </c>
      <c r="P8" s="13">
        <v>12</v>
      </c>
    </row>
    <row r="9" spans="1:16" ht="15.75">
      <c r="A9" s="19" t="s">
        <v>23</v>
      </c>
      <c r="B9" s="14" t="s">
        <v>25</v>
      </c>
      <c r="C9" s="14" t="s">
        <v>24</v>
      </c>
      <c r="D9" s="11">
        <v>0.2</v>
      </c>
      <c r="E9" s="11">
        <v>0</v>
      </c>
      <c r="F9" s="11">
        <v>15</v>
      </c>
      <c r="G9" s="11">
        <v>58</v>
      </c>
      <c r="H9" s="11">
        <v>0</v>
      </c>
      <c r="I9" s="11">
        <v>0</v>
      </c>
      <c r="J9" s="11">
        <v>0</v>
      </c>
      <c r="K9" s="11">
        <v>0</v>
      </c>
      <c r="L9" s="11">
        <v>0.26</v>
      </c>
      <c r="M9" s="11">
        <v>0</v>
      </c>
      <c r="N9" s="11">
        <v>0</v>
      </c>
      <c r="O9" s="11">
        <v>0.03</v>
      </c>
      <c r="P9" s="13">
        <v>3.5</v>
      </c>
    </row>
    <row r="10" spans="1:16">
      <c r="A10" s="4" t="s">
        <v>1</v>
      </c>
      <c r="B10" s="6">
        <v>390</v>
      </c>
      <c r="C10" s="6"/>
      <c r="D10" s="8">
        <f t="shared" ref="D10:P10" si="0">SUM(D8:D9)</f>
        <v>4.3</v>
      </c>
      <c r="E10" s="8">
        <f t="shared" si="0"/>
        <v>4</v>
      </c>
      <c r="F10" s="8">
        <f t="shared" si="0"/>
        <v>38.6</v>
      </c>
      <c r="G10" s="8">
        <f t="shared" si="0"/>
        <v>206</v>
      </c>
      <c r="H10" s="8">
        <f t="shared" si="0"/>
        <v>0.04</v>
      </c>
      <c r="I10" s="8">
        <f t="shared" si="0"/>
        <v>0.46</v>
      </c>
      <c r="J10" s="8">
        <f t="shared" si="0"/>
        <v>0</v>
      </c>
      <c r="K10" s="8">
        <f t="shared" si="0"/>
        <v>0</v>
      </c>
      <c r="L10" s="8">
        <f t="shared" si="0"/>
        <v>11.879999999999999</v>
      </c>
      <c r="M10" s="8">
        <f t="shared" si="0"/>
        <v>0</v>
      </c>
      <c r="N10" s="8">
        <f t="shared" si="0"/>
        <v>9.33</v>
      </c>
      <c r="O10" s="8">
        <f t="shared" si="0"/>
        <v>0.65</v>
      </c>
      <c r="P10" s="12">
        <f t="shared" si="0"/>
        <v>15.5</v>
      </c>
    </row>
    <row r="11" spans="1:16">
      <c r="A11" s="3"/>
      <c r="B11" s="1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  <c r="O11" s="7"/>
      <c r="P11" s="13"/>
    </row>
    <row r="12" spans="1:16">
      <c r="A12" s="4" t="s">
        <v>27</v>
      </c>
      <c r="B12" s="1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  <c r="O12" s="7"/>
      <c r="P12" s="13"/>
    </row>
    <row r="13" spans="1:16">
      <c r="A13" s="9" t="s">
        <v>32</v>
      </c>
      <c r="B13" s="6" t="s">
        <v>33</v>
      </c>
      <c r="C13" s="6">
        <v>125</v>
      </c>
      <c r="D13" s="16">
        <v>15</v>
      </c>
      <c r="E13" s="16">
        <v>12.6</v>
      </c>
      <c r="F13" s="16">
        <v>0.2</v>
      </c>
      <c r="G13" s="16">
        <v>232</v>
      </c>
      <c r="H13" s="16">
        <v>0.08</v>
      </c>
      <c r="I13" s="16">
        <v>0.56999999999999995</v>
      </c>
      <c r="J13" s="16">
        <v>0</v>
      </c>
      <c r="K13" s="16">
        <v>0</v>
      </c>
      <c r="L13" s="16">
        <v>12.33</v>
      </c>
      <c r="M13" s="16">
        <v>0</v>
      </c>
      <c r="N13" s="17">
        <v>12.59</v>
      </c>
      <c r="O13" s="17">
        <v>1.18</v>
      </c>
      <c r="P13" s="13">
        <v>47</v>
      </c>
    </row>
    <row r="14" spans="1:16" ht="15.75">
      <c r="A14" s="19" t="s">
        <v>26</v>
      </c>
      <c r="B14" s="6">
        <v>180</v>
      </c>
      <c r="C14" s="6">
        <v>520</v>
      </c>
      <c r="D14" s="16">
        <v>4.2</v>
      </c>
      <c r="E14" s="16">
        <v>9</v>
      </c>
      <c r="F14" s="16">
        <v>29.2</v>
      </c>
      <c r="G14" s="16">
        <v>218</v>
      </c>
      <c r="H14" s="16">
        <v>8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7">
        <v>0</v>
      </c>
      <c r="O14" s="17">
        <v>0</v>
      </c>
      <c r="P14" s="13">
        <v>16</v>
      </c>
    </row>
    <row r="15" spans="1:16" ht="15.75">
      <c r="A15" s="19" t="s">
        <v>22</v>
      </c>
      <c r="B15" s="15">
        <v>40</v>
      </c>
      <c r="C15" s="14"/>
      <c r="D15" s="11">
        <v>1.52</v>
      </c>
      <c r="E15" s="11">
        <v>0.16</v>
      </c>
      <c r="F15" s="11">
        <v>9.84</v>
      </c>
      <c r="G15" s="11">
        <v>46.88</v>
      </c>
      <c r="H15" s="11">
        <v>0.02</v>
      </c>
      <c r="I15" s="11">
        <v>0</v>
      </c>
      <c r="J15" s="11">
        <v>0</v>
      </c>
      <c r="K15" s="11">
        <v>0</v>
      </c>
      <c r="L15" s="11">
        <v>4</v>
      </c>
      <c r="M15" s="11">
        <v>0</v>
      </c>
      <c r="N15" s="11">
        <v>0</v>
      </c>
      <c r="O15" s="11">
        <v>0.22</v>
      </c>
      <c r="P15" s="13">
        <v>3</v>
      </c>
    </row>
    <row r="16" spans="1:16" ht="15.75">
      <c r="A16" s="19" t="s">
        <v>23</v>
      </c>
      <c r="B16" s="14" t="s">
        <v>25</v>
      </c>
      <c r="C16" s="14" t="s">
        <v>24</v>
      </c>
      <c r="D16" s="11">
        <v>0.2</v>
      </c>
      <c r="E16" s="11">
        <v>0</v>
      </c>
      <c r="F16" s="11">
        <v>15</v>
      </c>
      <c r="G16" s="11">
        <v>58</v>
      </c>
      <c r="H16" s="11">
        <v>0</v>
      </c>
      <c r="I16" s="11">
        <v>0</v>
      </c>
      <c r="J16" s="11">
        <v>0</v>
      </c>
      <c r="K16" s="11">
        <v>0</v>
      </c>
      <c r="L16" s="11">
        <v>0.26</v>
      </c>
      <c r="M16" s="11">
        <v>0</v>
      </c>
      <c r="N16" s="11">
        <v>0</v>
      </c>
      <c r="O16" s="11">
        <v>0.03</v>
      </c>
      <c r="P16" s="13">
        <v>3.5</v>
      </c>
    </row>
    <row r="17" spans="1:16">
      <c r="A17" s="4" t="s">
        <v>29</v>
      </c>
      <c r="B17" s="18">
        <v>490</v>
      </c>
      <c r="C17" s="8"/>
      <c r="D17" s="8">
        <f>SUM(D13:D16)</f>
        <v>20.919999999999998</v>
      </c>
      <c r="E17" s="8">
        <f t="shared" ref="E17:P17" si="1">SUM(E13:E16)</f>
        <v>21.76</v>
      </c>
      <c r="F17" s="8">
        <f t="shared" si="1"/>
        <v>54.239999999999995</v>
      </c>
      <c r="G17" s="8">
        <f t="shared" si="1"/>
        <v>554.88</v>
      </c>
      <c r="H17" s="8">
        <f t="shared" si="1"/>
        <v>8.1</v>
      </c>
      <c r="I17" s="8">
        <f t="shared" si="1"/>
        <v>0.56999999999999995</v>
      </c>
      <c r="J17" s="8">
        <f t="shared" si="1"/>
        <v>0</v>
      </c>
      <c r="K17" s="8">
        <f t="shared" si="1"/>
        <v>0</v>
      </c>
      <c r="L17" s="8">
        <f t="shared" si="1"/>
        <v>16.59</v>
      </c>
      <c r="M17" s="8">
        <f t="shared" si="1"/>
        <v>0</v>
      </c>
      <c r="N17" s="8">
        <f t="shared" si="1"/>
        <v>12.59</v>
      </c>
      <c r="O17" s="8">
        <f t="shared" si="1"/>
        <v>1.43</v>
      </c>
      <c r="P17" s="12">
        <f t="shared" si="1"/>
        <v>69.5</v>
      </c>
    </row>
    <row r="18" spans="1:16">
      <c r="A18" s="3"/>
      <c r="B18" s="1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/>
      <c r="O18" s="7"/>
      <c r="P18" s="13"/>
    </row>
    <row r="19" spans="1:16" ht="15.75">
      <c r="A19" s="10" t="s">
        <v>2</v>
      </c>
      <c r="B19" s="18">
        <v>895</v>
      </c>
      <c r="C19" s="6"/>
      <c r="D19" s="8">
        <f t="shared" ref="D19:P19" si="2">SUM(D10+D17)</f>
        <v>25.22</v>
      </c>
      <c r="E19" s="8">
        <f t="shared" si="2"/>
        <v>25.76</v>
      </c>
      <c r="F19" s="8">
        <f t="shared" si="2"/>
        <v>92.84</v>
      </c>
      <c r="G19" s="8">
        <f t="shared" si="2"/>
        <v>760.88</v>
      </c>
      <c r="H19" s="8">
        <f t="shared" si="2"/>
        <v>8.1399999999999988</v>
      </c>
      <c r="I19" s="8">
        <f t="shared" si="2"/>
        <v>1.03</v>
      </c>
      <c r="J19" s="8">
        <f t="shared" si="2"/>
        <v>0</v>
      </c>
      <c r="K19" s="8">
        <f t="shared" si="2"/>
        <v>0</v>
      </c>
      <c r="L19" s="8">
        <f t="shared" si="2"/>
        <v>28.47</v>
      </c>
      <c r="M19" s="8">
        <f t="shared" si="2"/>
        <v>0</v>
      </c>
      <c r="N19" s="8">
        <f t="shared" si="2"/>
        <v>21.92</v>
      </c>
      <c r="O19" s="8">
        <f t="shared" si="2"/>
        <v>2.08</v>
      </c>
      <c r="P19" s="12">
        <f t="shared" si="2"/>
        <v>85</v>
      </c>
    </row>
    <row r="20" spans="1:16" ht="15.75">
      <c r="A20" s="10" t="s">
        <v>34</v>
      </c>
      <c r="B20" s="18">
        <v>7909</v>
      </c>
      <c r="C20" s="6"/>
      <c r="D20" s="8">
        <v>440.84</v>
      </c>
      <c r="E20" s="8">
        <v>499.22</v>
      </c>
      <c r="F20" s="8">
        <v>1769.76</v>
      </c>
      <c r="G20" s="8">
        <v>13688.85</v>
      </c>
      <c r="H20" s="8"/>
      <c r="I20" s="8"/>
      <c r="J20" s="8"/>
      <c r="K20" s="8"/>
      <c r="L20" s="8"/>
      <c r="M20" s="8"/>
      <c r="N20" s="8"/>
      <c r="O20" s="8"/>
      <c r="P20" s="12"/>
    </row>
    <row r="21" spans="1:16">
      <c r="A21" s="4" t="s">
        <v>35</v>
      </c>
      <c r="B21" s="4">
        <v>527</v>
      </c>
      <c r="C21" s="1"/>
      <c r="D21" s="20">
        <v>29.39</v>
      </c>
      <c r="E21" s="20">
        <v>33.28</v>
      </c>
      <c r="F21" s="20">
        <v>118</v>
      </c>
      <c r="G21" s="20">
        <v>912.59</v>
      </c>
      <c r="H21" s="1"/>
      <c r="I21" s="1"/>
      <c r="J21" s="1"/>
      <c r="K21" s="1"/>
      <c r="L21" s="1"/>
      <c r="M21" s="1"/>
      <c r="N21" s="5"/>
      <c r="O21" s="5"/>
      <c r="P21" s="1"/>
    </row>
    <row r="23" spans="1:16">
      <c r="A23" t="s">
        <v>36</v>
      </c>
    </row>
    <row r="24" spans="1:16">
      <c r="A24" t="s">
        <v>37</v>
      </c>
    </row>
  </sheetData>
  <mergeCells count="21">
    <mergeCell ref="K5:K6"/>
    <mergeCell ref="L5:L6"/>
    <mergeCell ref="M5:M6"/>
    <mergeCell ref="N5:N6"/>
    <mergeCell ref="O5:O6"/>
    <mergeCell ref="J5:J6"/>
    <mergeCell ref="A1:P1"/>
    <mergeCell ref="A2:P2"/>
    <mergeCell ref="A3:P3"/>
    <mergeCell ref="B4:B6"/>
    <mergeCell ref="C4:C6"/>
    <mergeCell ref="D4:F4"/>
    <mergeCell ref="G4:G6"/>
    <mergeCell ref="H4:K4"/>
    <mergeCell ref="L4:O4"/>
    <mergeCell ref="P4:P6"/>
    <mergeCell ref="D5:D6"/>
    <mergeCell ref="E5:E6"/>
    <mergeCell ref="F5:F6"/>
    <mergeCell ref="H5:H6"/>
    <mergeCell ref="I5:I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2021-10-18T07:01:57Z</dcterms:modified>
</cp:coreProperties>
</file>