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Школ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E44" i="1"/>
  <c r="D44" i="1"/>
  <c r="C44" i="1"/>
  <c r="G43" i="1"/>
  <c r="H43" i="1"/>
  <c r="I43" i="1"/>
  <c r="J43" i="1"/>
  <c r="F43" i="1"/>
  <c r="E43" i="1"/>
  <c r="D43" i="1"/>
  <c r="C43" i="1"/>
  <c r="C45" i="1" l="1"/>
  <c r="C41" i="1"/>
  <c r="C25" i="1"/>
  <c r="D45" i="1" l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G25" i="1"/>
  <c r="H25" i="1"/>
  <c r="I25" i="1"/>
  <c r="J25" i="1"/>
  <c r="E25" i="1"/>
  <c r="D25" i="1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<sst xmlns="http://schemas.openxmlformats.org/spreadsheetml/2006/main" count="87" uniqueCount="55">
  <si>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</si>
  <si>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</si>
  <si>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</si>
  <si>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</si>
  <si>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</si>
  <si>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</si>
  <si>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</si>
  <si>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</si>
  <si>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</si>
  <si>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</si>
  <si>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</si>
  <si>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</si>
  <si>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</si>
  <si>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</si>
  <si>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</si>
  <si>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</si>
  <si>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</si>
  <si>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</si>
  <si>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</si>
  <si>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</si>
  <si>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</si>
  <si>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</si>
  <si>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</si>
  <si>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</si>
  <si>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</si>
  <si>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</si>
  <si>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</si>
  <si>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</si>
  <si>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</si>
  <si>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</si>
  <si>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</si>
  <si>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пшеничный витаминизированный</t>
  </si>
  <si>
    <t>хлеб ржаной</t>
  </si>
  <si>
    <t>Салат из свеклы с огурцом</t>
  </si>
  <si>
    <t>Котлета по-домашнему п/ф с соусом томатным</t>
  </si>
  <si>
    <t>Пюре картофельное</t>
  </si>
  <si>
    <t>Компот из сухофруктов</t>
  </si>
  <si>
    <t>Кукуруза консервированная</t>
  </si>
  <si>
    <t>Котлета из рыбы п/ф с маслом</t>
  </si>
  <si>
    <t>Капуста тушеная</t>
  </si>
  <si>
    <t>Бутерброд с сыром</t>
  </si>
  <si>
    <t>30//20</t>
  </si>
  <si>
    <t>Каша жидкая 5 злаков</t>
  </si>
  <si>
    <t>Чай с лимоном</t>
  </si>
  <si>
    <t>Щи из свежей капусты с картофелем</t>
  </si>
  <si>
    <t>55-2005</t>
  </si>
  <si>
    <t>271-2005</t>
  </si>
  <si>
    <t>520-2004</t>
  </si>
  <si>
    <t>638-2004</t>
  </si>
  <si>
    <t>391-2004</t>
  </si>
  <si>
    <t>534-2004</t>
  </si>
  <si>
    <t>3--2005</t>
  </si>
  <si>
    <t>311-2004</t>
  </si>
  <si>
    <t>686-2004</t>
  </si>
  <si>
    <t>88-2005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</si>
</sst>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C43" sqref="C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30</v>
      </c>
      <c r="C1" s="51"/>
      <c r="D1" s="52"/>
      <c r="E1" s="1" t="s">
        <v>22</v>
      </c>
      <c r="F1" s="2"/>
      <c r="G1" s="1"/>
      <c r="H1" s="1"/>
      <c r="I1" s="1" t="s">
        <v>1</v>
      </c>
      <c r="J1" s="3">
        <v>44448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3" t="s">
        <v>27</v>
      </c>
      <c r="B12" s="45" t="s">
        <v>15</v>
      </c>
      <c r="C12" s="40" t="s">
        <v>45</v>
      </c>
      <c r="D12" s="41" t="s">
        <v>33</v>
      </c>
      <c r="E12" s="42">
        <v>60</v>
      </c>
      <c r="F12" s="43">
        <v>7.56</v>
      </c>
      <c r="G12" s="43">
        <v>55</v>
      </c>
      <c r="H12" s="43">
        <v>1.26</v>
      </c>
      <c r="I12" s="43">
        <v>2.4</v>
      </c>
      <c r="J12" s="44">
        <v>9.18</v>
      </c>
      <c r="K12" s="1"/>
    </row>
    <row r="13" spans="1:11" x14ac:dyDescent="0.25">
      <c r="A13" s="54"/>
      <c r="B13" s="46" t="s">
        <v>16</v>
      </c>
      <c r="C13" s="17"/>
      <c r="D13" s="49"/>
      <c r="E13" s="49"/>
      <c r="F13" s="49"/>
      <c r="G13" s="49"/>
      <c r="H13" s="49"/>
      <c r="I13" s="49"/>
      <c r="J13" s="49"/>
      <c r="K13" s="1"/>
    </row>
    <row r="14" spans="1:11" ht="30" x14ac:dyDescent="0.25">
      <c r="A14" s="54"/>
      <c r="B14" s="46" t="s">
        <v>17</v>
      </c>
      <c r="C14" s="47" t="s">
        <v>46</v>
      </c>
      <c r="D14" s="18" t="s">
        <v>34</v>
      </c>
      <c r="E14" s="19">
        <v>100</v>
      </c>
      <c r="F14" s="20">
        <v>42.12</v>
      </c>
      <c r="G14" s="20">
        <v>193</v>
      </c>
      <c r="H14" s="20">
        <v>9.4</v>
      </c>
      <c r="I14" s="20">
        <v>12.9</v>
      </c>
      <c r="J14" s="21">
        <v>11.5</v>
      </c>
      <c r="K14" s="1"/>
    </row>
    <row r="15" spans="1:11" x14ac:dyDescent="0.25">
      <c r="A15" s="54"/>
      <c r="B15" s="46" t="s">
        <v>18</v>
      </c>
      <c r="C15" s="17" t="s">
        <v>47</v>
      </c>
      <c r="D15" s="18" t="s">
        <v>35</v>
      </c>
      <c r="E15" s="19">
        <v>180</v>
      </c>
      <c r="F15" s="20">
        <v>15.31</v>
      </c>
      <c r="G15" s="20">
        <v>158</v>
      </c>
      <c r="H15" s="20">
        <v>3.6</v>
      </c>
      <c r="I15" s="20">
        <v>4.5</v>
      </c>
      <c r="J15" s="21">
        <v>33.119999999999997</v>
      </c>
      <c r="K15" s="1"/>
    </row>
    <row r="16" spans="1:11" x14ac:dyDescent="0.25">
      <c r="A16" s="54"/>
      <c r="B16" s="46" t="s">
        <v>19</v>
      </c>
      <c r="C16" s="17" t="s">
        <v>48</v>
      </c>
      <c r="D16" s="18" t="s">
        <v>36</v>
      </c>
      <c r="E16" s="19">
        <v>200</v>
      </c>
      <c r="F16" s="20">
        <v>3.48</v>
      </c>
      <c r="G16" s="20">
        <v>133</v>
      </c>
      <c r="H16" s="20">
        <v>0.68</v>
      </c>
      <c r="I16" s="20">
        <v>0.1</v>
      </c>
      <c r="J16" s="21">
        <v>11.31</v>
      </c>
      <c r="K16" s="1"/>
    </row>
    <row r="17" spans="1:11" x14ac:dyDescent="0.25">
      <c r="A17" s="54"/>
      <c r="B17" s="46" t="s">
        <v>24</v>
      </c>
      <c r="C17" s="17"/>
      <c r="D17" s="18" t="s">
        <v>31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4"/>
      <c r="B18" s="46" t="s">
        <v>21</v>
      </c>
      <c r="C18" s="17"/>
      <c r="D18" s="18" t="s">
        <v>32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3" t="s">
        <v>28</v>
      </c>
      <c r="B21" s="39" t="s">
        <v>15</v>
      </c>
      <c r="C21" s="42"/>
      <c r="D21" s="41" t="s">
        <v>37</v>
      </c>
      <c r="E21" s="42">
        <v>30</v>
      </c>
      <c r="F21" s="43">
        <v>9.02</v>
      </c>
      <c r="G21" s="43">
        <v>16</v>
      </c>
      <c r="H21" s="43">
        <v>0.6</v>
      </c>
      <c r="I21" s="43">
        <v>0.1</v>
      </c>
      <c r="J21" s="43">
        <v>3.2</v>
      </c>
      <c r="K21" s="1"/>
    </row>
    <row r="22" spans="1:11" x14ac:dyDescent="0.25">
      <c r="A22" s="54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4"/>
      <c r="B23" s="16" t="s">
        <v>17</v>
      </c>
      <c r="C23" s="48" t="s">
        <v>49</v>
      </c>
      <c r="D23" s="18" t="s">
        <v>38</v>
      </c>
      <c r="E23" s="19">
        <v>100</v>
      </c>
      <c r="F23" s="20">
        <v>55.1</v>
      </c>
      <c r="G23" s="20">
        <v>178</v>
      </c>
      <c r="H23" s="20">
        <v>15.22</v>
      </c>
      <c r="I23" s="20">
        <v>11.3</v>
      </c>
      <c r="J23" s="20">
        <v>8.7799999999999994</v>
      </c>
      <c r="K23" s="1"/>
    </row>
    <row r="24" spans="1:11" x14ac:dyDescent="0.25">
      <c r="A24" s="54"/>
      <c r="B24" s="16" t="s">
        <v>18</v>
      </c>
      <c r="C24" s="19" t="s">
        <v>50</v>
      </c>
      <c r="D24" s="18" t="s">
        <v>39</v>
      </c>
      <c r="E24" s="19">
        <v>150</v>
      </c>
      <c r="F24" s="20">
        <v>14.41</v>
      </c>
      <c r="G24" s="20">
        <v>133</v>
      </c>
      <c r="H24" s="20">
        <v>0.68</v>
      </c>
      <c r="I24" s="20">
        <v>0.1</v>
      </c>
      <c r="J24" s="21">
        <v>31.31</v>
      </c>
      <c r="K24" s="1"/>
    </row>
    <row r="25" spans="1:11" x14ac:dyDescent="0.25">
      <c r="A25" s="54"/>
      <c r="B25" s="16" t="s">
        <v>19</v>
      </c>
      <c r="C25" s="19" t="str">
        <f>C16</f>
        <v>638-2004</v>
      </c>
      <c r="D25" s="18" t="str">
        <f t="shared" ref="D25:F27" si="0">D16</f>
        <v>Компот из сухофруктов</v>
      </c>
      <c r="E25" s="19">
        <f t="shared" si="0"/>
        <v>200</v>
      </c>
      <c r="F25" s="20">
        <v>3.52</v>
      </c>
      <c r="G25" s="20">
        <f t="shared" ref="G25:J25" si="1">G16</f>
        <v>133</v>
      </c>
      <c r="H25" s="20">
        <f t="shared" si="1"/>
        <v>0.68</v>
      </c>
      <c r="I25" s="20">
        <f t="shared" si="1"/>
        <v>0.1</v>
      </c>
      <c r="J25" s="20">
        <f t="shared" si="1"/>
        <v>11.31</v>
      </c>
      <c r="K25" s="1"/>
    </row>
    <row r="26" spans="1:11" x14ac:dyDescent="0.25">
      <c r="A26" s="54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 x14ac:dyDescent="0.25">
      <c r="A27" s="54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.75" thickBot="1" x14ac:dyDescent="0.3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6" t="s">
        <v>29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52</v>
      </c>
      <c r="D32" s="18" t="s">
        <v>42</v>
      </c>
      <c r="E32" s="19">
        <v>205</v>
      </c>
      <c r="F32" s="20">
        <v>12.18</v>
      </c>
      <c r="G32" s="20">
        <v>233</v>
      </c>
      <c r="H32" s="20">
        <v>6.7</v>
      </c>
      <c r="I32" s="20">
        <v>8.6999999999999993</v>
      </c>
      <c r="J32" s="21">
        <v>29.3</v>
      </c>
      <c r="K32" s="4"/>
    </row>
    <row r="33" spans="1:11" x14ac:dyDescent="0.25">
      <c r="A33" s="37"/>
      <c r="B33" s="16" t="s">
        <v>12</v>
      </c>
      <c r="C33" s="19" t="s">
        <v>53</v>
      </c>
      <c r="D33" s="18" t="s">
        <v>43</v>
      </c>
      <c r="E33" s="19">
        <v>210</v>
      </c>
      <c r="F33" s="20">
        <v>4.09</v>
      </c>
      <c r="G33" s="20">
        <v>45</v>
      </c>
      <c r="H33" s="20">
        <v>0.01</v>
      </c>
      <c r="I33" s="20">
        <v>0</v>
      </c>
      <c r="J33" s="20">
        <v>11.1</v>
      </c>
      <c r="K33" s="4"/>
    </row>
    <row r="34" spans="1:11" ht="15.75" thickBot="1" x14ac:dyDescent="0.3">
      <c r="A34" s="37"/>
      <c r="B34" s="16" t="s">
        <v>23</v>
      </c>
      <c r="C34" s="19"/>
      <c r="D34" s="18" t="s">
        <v>31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51</v>
      </c>
      <c r="D35" s="18" t="s">
        <v>40</v>
      </c>
      <c r="E35" s="19" t="s">
        <v>41</v>
      </c>
      <c r="F35" s="13">
        <v>16.87</v>
      </c>
      <c r="G35" s="13">
        <v>174</v>
      </c>
      <c r="H35" s="13">
        <v>6.55</v>
      </c>
      <c r="I35" s="13">
        <v>5.6</v>
      </c>
      <c r="J35" s="14">
        <v>17.149999999999999</v>
      </c>
    </row>
    <row r="36" spans="1:11" ht="15.75" thickBot="1" x14ac:dyDescent="0.3">
      <c r="A36" s="38"/>
      <c r="B36" s="22"/>
      <c r="C36" s="19"/>
      <c r="D36" s="18" t="s">
        <v>32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0">
        <v>3.9</v>
      </c>
    </row>
    <row r="37" spans="1:11" ht="15.75" thickBot="1" x14ac:dyDescent="0.3">
      <c r="A37" s="36" t="s">
        <v>13</v>
      </c>
      <c r="B37" s="24"/>
      <c r="C37" s="27"/>
      <c r="D37" s="18"/>
      <c r="E37" s="42"/>
      <c r="F37" s="20"/>
      <c r="G37" s="28"/>
      <c r="H37" s="28"/>
      <c r="I37" s="28"/>
      <c r="J37" s="29"/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 t="str">
        <f>C12</f>
        <v>55-2005</v>
      </c>
      <c r="D41" s="41" t="str">
        <f>D12</f>
        <v>Салат из свеклы с огурцом</v>
      </c>
      <c r="E41" s="42">
        <f>E12</f>
        <v>60</v>
      </c>
      <c r="F41" s="43">
        <f>F12</f>
        <v>7.56</v>
      </c>
      <c r="G41" s="43">
        <f t="shared" ref="G41:I41" si="3">G12</f>
        <v>55</v>
      </c>
      <c r="H41" s="43">
        <f t="shared" si="3"/>
        <v>1.26</v>
      </c>
      <c r="I41" s="43">
        <f t="shared" si="3"/>
        <v>2.4</v>
      </c>
      <c r="J41" s="43">
        <f>J12</f>
        <v>9.18</v>
      </c>
    </row>
    <row r="42" spans="1:11" x14ac:dyDescent="0.25">
      <c r="A42" s="37"/>
      <c r="B42" s="16" t="s">
        <v>16</v>
      </c>
      <c r="C42" s="19" t="s">
        <v>54</v>
      </c>
      <c r="D42" s="18" t="s">
        <v>44</v>
      </c>
      <c r="E42" s="19">
        <v>225</v>
      </c>
      <c r="F42" s="20">
        <v>18.309999999999999</v>
      </c>
      <c r="G42" s="20">
        <v>229</v>
      </c>
      <c r="H42" s="20">
        <v>5.14</v>
      </c>
      <c r="I42" s="20">
        <v>5.08</v>
      </c>
      <c r="J42" s="21">
        <v>21.4</v>
      </c>
    </row>
    <row r="43" spans="1:11" ht="30" x14ac:dyDescent="0.25">
      <c r="A43" s="37"/>
      <c r="B43" s="16" t="s">
        <v>17</v>
      </c>
      <c r="C43" s="48" t="str">
        <f t="shared" ref="C43:F44" si="4">C14</f>
        <v>271-2005</v>
      </c>
      <c r="D43" s="18" t="str">
        <f t="shared" si="4"/>
        <v>Котлета по-домашнему п/ф с соусом томатным</v>
      </c>
      <c r="E43" s="19">
        <f t="shared" si="4"/>
        <v>100</v>
      </c>
      <c r="F43" s="20">
        <f t="shared" si="4"/>
        <v>42.12</v>
      </c>
      <c r="G43" s="20">
        <f t="shared" ref="G43:J43" si="5">G14</f>
        <v>193</v>
      </c>
      <c r="H43" s="20">
        <f t="shared" si="5"/>
        <v>9.4</v>
      </c>
      <c r="I43" s="20">
        <f t="shared" si="5"/>
        <v>12.9</v>
      </c>
      <c r="J43" s="20">
        <f t="shared" si="5"/>
        <v>11.5</v>
      </c>
    </row>
    <row r="44" spans="1:11" ht="30" x14ac:dyDescent="0.25">
      <c r="A44" s="37"/>
      <c r="B44" s="16" t="s">
        <v>18</v>
      </c>
      <c r="C44" s="48" t="str">
        <f t="shared" si="4"/>
        <v>520-2004</v>
      </c>
      <c r="D44" s="18" t="str">
        <f t="shared" si="4"/>
        <v>Пюре картофельное</v>
      </c>
      <c r="E44" s="19">
        <f t="shared" si="4"/>
        <v>180</v>
      </c>
      <c r="F44" s="20">
        <f t="shared" si="4"/>
        <v>15.31</v>
      </c>
      <c r="G44" s="20">
        <f t="shared" ref="G44:J44" si="6">G15</f>
        <v>158</v>
      </c>
      <c r="H44" s="20">
        <f t="shared" si="6"/>
        <v>3.6</v>
      </c>
      <c r="I44" s="20">
        <f t="shared" si="6"/>
        <v>4.5</v>
      </c>
      <c r="J44" s="20">
        <f t="shared" si="6"/>
        <v>33.119999999999997</v>
      </c>
    </row>
    <row r="45" spans="1:11" ht="30" x14ac:dyDescent="0.25">
      <c r="A45" s="37"/>
      <c r="B45" s="16" t="s">
        <v>19</v>
      </c>
      <c r="C45" s="48" t="str">
        <f t="shared" ref="C45" si="7">C16</f>
        <v>638-2004</v>
      </c>
      <c r="D45" s="18" t="str">
        <f t="shared" ref="D45:J45" si="8">D16</f>
        <v>Компот из сухофруктов</v>
      </c>
      <c r="E45" s="19">
        <f t="shared" si="8"/>
        <v>200</v>
      </c>
      <c r="F45" s="20">
        <f t="shared" si="8"/>
        <v>3.48</v>
      </c>
      <c r="G45" s="20">
        <f t="shared" si="8"/>
        <v>133</v>
      </c>
      <c r="H45" s="20">
        <f t="shared" si="8"/>
        <v>0.68</v>
      </c>
      <c r="I45" s="20">
        <f t="shared" si="8"/>
        <v>0.1</v>
      </c>
      <c r="J45" s="20">
        <f t="shared" si="8"/>
        <v>11.31</v>
      </c>
    </row>
    <row r="46" spans="1:11" x14ac:dyDescent="0.25">
      <c r="A46" s="37"/>
      <c r="B46" s="16" t="s">
        <v>24</v>
      </c>
      <c r="C46" s="19"/>
      <c r="D46" s="18" t="str">
        <f t="shared" ref="D46:J46" si="9">D17</f>
        <v>Хлеб пшеничный витаминизированный</v>
      </c>
      <c r="E46" s="19">
        <f t="shared" si="9"/>
        <v>30</v>
      </c>
      <c r="F46" s="20">
        <f t="shared" si="9"/>
        <v>1.47</v>
      </c>
      <c r="G46" s="20">
        <f t="shared" si="9"/>
        <v>71</v>
      </c>
      <c r="H46" s="20">
        <f t="shared" si="9"/>
        <v>2.37</v>
      </c>
      <c r="I46" s="20">
        <f t="shared" si="9"/>
        <v>0.3</v>
      </c>
      <c r="J46" s="20">
        <f t="shared" si="9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10">D18</f>
        <v>хлеб ржаной</v>
      </c>
      <c r="E47" s="19">
        <f t="shared" si="10"/>
        <v>10</v>
      </c>
      <c r="F47" s="20">
        <f t="shared" si="10"/>
        <v>0.47</v>
      </c>
      <c r="G47" s="20">
        <f t="shared" si="10"/>
        <v>20</v>
      </c>
      <c r="H47" s="20">
        <f t="shared" si="10"/>
        <v>0.7</v>
      </c>
      <c r="I47" s="20">
        <f t="shared" si="10"/>
        <v>0.12</v>
      </c>
      <c r="J47" s="20">
        <f t="shared" si="10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2021-09-09T09:35:48Z</dcterms:modified>
</cp:coreProperties>
</file>