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22" i="3" l="1"/>
  <c r="G5" i="3" l="1"/>
  <c r="J5" i="3"/>
  <c r="I5" i="3"/>
  <c r="H5" i="3"/>
  <c r="J22" i="3"/>
  <c r="I22" i="3"/>
  <c r="H22" i="3"/>
  <c r="G22" i="3"/>
  <c r="J17" i="3"/>
  <c r="I17" i="3"/>
  <c r="H17" i="3"/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<sst xmlns="http://schemas.openxmlformats.org/spreadsheetml/2006/main" count="55" uniqueCount="42">
  <si>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</si>
  <si>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</si>
  <si>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</si>
  <si>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</si>
  <si>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</si>
  <si>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</si>
  <si>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</si>
  <si>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</si>
  <si>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</si>
  <si>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</si>
  <si>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</si>
  <si>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</si>
  <si>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</si>
  <si>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</si>
  <si>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</si>
  <si>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</si>
  <si>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</si>
  <si>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</si>
  <si>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</si>
  <si>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</si>
  <si>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</si>
  <si>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</si>
  <si>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</si>
  <si>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</si>
  <si>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</si>
  <si>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</si>
  <si>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</si>
  <si>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напиток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</si>
  <si>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</si>
  <si>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</si>
  <si>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</si>
  <si>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</si>
  <si>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</si>
  <si>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</si>
  <si>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</si>
  <si>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</si>
  <si>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МБОУ СОШ №1г. Азова</t>
  </si>
  <si>
    <t>Рассольник Ленинградский</t>
  </si>
  <si>
    <t>692/2004</t>
  </si>
  <si>
    <t>Напиток кофейный на молоке</t>
  </si>
  <si>
    <t>Хлеб бородинский</t>
  </si>
  <si>
    <t>горнапиток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</si>
</sst>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2" fontId="4" fillId="0" borderId="9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2" fontId="3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D23" sqref="D23:E23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36</v>
      </c>
      <c r="C1" s="65"/>
      <c r="D1" s="66"/>
      <c r="E1" t="s">
        <v>19</v>
      </c>
      <c r="F1" s="20"/>
      <c r="I1" t="s">
        <v>1</v>
      </c>
      <c r="J1" s="19">
        <v>44511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8" t="s">
        <v>26</v>
      </c>
      <c r="B4" s="30" t="s">
        <v>13</v>
      </c>
      <c r="C4" s="51">
        <v>43</v>
      </c>
      <c r="D4" s="51" t="s">
        <v>28</v>
      </c>
      <c r="E4" s="40">
        <v>60</v>
      </c>
      <c r="F4" s="37"/>
      <c r="G4" s="53">
        <v>52.44</v>
      </c>
      <c r="H4" s="53">
        <v>0.85</v>
      </c>
      <c r="I4" s="53">
        <v>3.05</v>
      </c>
      <c r="J4" s="53">
        <v>5.41</v>
      </c>
    </row>
    <row r="5" spans="1:11" x14ac:dyDescent="0.25">
      <c r="A5" s="29"/>
      <c r="B5" s="30" t="s">
        <v>10</v>
      </c>
      <c r="C5" s="51" t="s">
        <v>29</v>
      </c>
      <c r="D5" s="51" t="s">
        <v>30</v>
      </c>
      <c r="E5" s="40">
        <v>80</v>
      </c>
      <c r="F5" s="40"/>
      <c r="G5" s="54">
        <f>293.8/130*80</f>
        <v>180.8</v>
      </c>
      <c r="H5" s="54">
        <f>9.72/130*80</f>
        <v>5.9815384615384612</v>
      </c>
      <c r="I5" s="54">
        <f>16.64/130*80</f>
        <v>10.24</v>
      </c>
      <c r="J5" s="54">
        <f>5.795/130*80</f>
        <v>3.566153846153846</v>
      </c>
      <c r="K5" s="34"/>
    </row>
    <row r="6" spans="1:11" x14ac:dyDescent="0.25">
      <c r="A6" s="5"/>
      <c r="B6" s="1" t="s">
        <v>16</v>
      </c>
      <c r="C6" s="51" t="s">
        <v>31</v>
      </c>
      <c r="D6" s="51" t="s">
        <v>32</v>
      </c>
      <c r="E6" s="40">
        <v>150</v>
      </c>
      <c r="F6" s="40"/>
      <c r="G6" s="62">
        <v>118.4</v>
      </c>
      <c r="H6" s="62">
        <v>5.0199999999999996</v>
      </c>
      <c r="I6" s="62">
        <v>4.5149999999999997</v>
      </c>
      <c r="J6" s="62">
        <v>26.445</v>
      </c>
    </row>
    <row r="7" spans="1:11" x14ac:dyDescent="0.25">
      <c r="A7" s="5"/>
      <c r="B7" s="30" t="s">
        <v>27</v>
      </c>
      <c r="C7" s="51" t="s">
        <v>25</v>
      </c>
      <c r="D7" s="51" t="s">
        <v>33</v>
      </c>
      <c r="E7" s="40">
        <v>15</v>
      </c>
      <c r="F7" s="40"/>
      <c r="G7" s="41">
        <v>69.45</v>
      </c>
      <c r="H7" s="41">
        <v>1.125</v>
      </c>
      <c r="I7" s="41">
        <v>2.7</v>
      </c>
      <c r="J7" s="41">
        <v>10.050000000000001</v>
      </c>
    </row>
    <row r="8" spans="1:11" x14ac:dyDescent="0.25">
      <c r="A8" s="5"/>
      <c r="B8" s="30" t="s">
        <v>35</v>
      </c>
      <c r="C8" s="51">
        <v>693</v>
      </c>
      <c r="D8" s="51" t="s">
        <v>34</v>
      </c>
      <c r="E8" s="40">
        <v>200</v>
      </c>
      <c r="F8" s="40"/>
      <c r="G8" s="41">
        <v>22</v>
      </c>
      <c r="H8" s="41">
        <v>0.2</v>
      </c>
      <c r="I8" s="41">
        <v>0</v>
      </c>
      <c r="J8" s="41">
        <v>5.6</v>
      </c>
    </row>
    <row r="9" spans="1:11" x14ac:dyDescent="0.25">
      <c r="A9" s="5"/>
      <c r="B9" s="1" t="s">
        <v>20</v>
      </c>
      <c r="C9" s="51" t="s">
        <v>25</v>
      </c>
      <c r="D9" s="51" t="s">
        <v>24</v>
      </c>
      <c r="E9" s="40">
        <v>30</v>
      </c>
      <c r="F9" s="40"/>
      <c r="G9" s="41">
        <v>70.14</v>
      </c>
      <c r="H9" s="41">
        <v>2.37</v>
      </c>
      <c r="I9" s="41">
        <v>0.3</v>
      </c>
      <c r="J9" s="41">
        <v>13.86</v>
      </c>
    </row>
    <row r="10" spans="1:11" ht="12.75" customHeight="1" x14ac:dyDescent="0.25">
      <c r="A10" s="5"/>
      <c r="B10" s="1"/>
      <c r="C10" s="38"/>
      <c r="D10" s="39"/>
      <c r="E10" s="42"/>
      <c r="F10" s="43"/>
      <c r="G10" s="41"/>
      <c r="H10" s="44"/>
      <c r="I10" s="44"/>
      <c r="J10" s="44"/>
    </row>
    <row r="11" spans="1:11" ht="15.75" thickBot="1" x14ac:dyDescent="0.3">
      <c r="A11" s="6"/>
      <c r="B11" s="31" t="s">
        <v>23</v>
      </c>
      <c r="C11" s="32"/>
      <c r="D11" s="33"/>
      <c r="E11" s="48">
        <f>SUM(E6:E10)+E4+100</f>
        <v>555</v>
      </c>
      <c r="F11" s="49">
        <v>65.540000000000006</v>
      </c>
      <c r="G11" s="47">
        <f>SUM(G4:G10)</f>
        <v>513.23</v>
      </c>
      <c r="H11" s="50">
        <f>SUM(H4:H10)</f>
        <v>15.546538461538461</v>
      </c>
      <c r="I11" s="50">
        <f>SUM(I4:I10)</f>
        <v>20.805</v>
      </c>
      <c r="J11" s="50">
        <f>SUM(J4:J10)</f>
        <v>64.931153846153848</v>
      </c>
    </row>
    <row r="12" spans="1:11" x14ac:dyDescent="0.25">
      <c r="A12" s="3" t="s">
        <v>11</v>
      </c>
      <c r="B12" s="9" t="s">
        <v>17</v>
      </c>
      <c r="C12" s="4"/>
      <c r="D12" s="25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6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7"/>
      <c r="E14" s="17"/>
      <c r="F14" s="23"/>
      <c r="G14" s="17"/>
      <c r="H14" s="17"/>
      <c r="I14" s="17"/>
      <c r="J14" s="18"/>
    </row>
    <row r="15" spans="1:11" x14ac:dyDescent="0.25">
      <c r="A15" s="5"/>
      <c r="B15" s="1" t="s">
        <v>15</v>
      </c>
      <c r="C15" s="38">
        <v>197</v>
      </c>
      <c r="D15" s="58" t="s">
        <v>37</v>
      </c>
      <c r="E15" s="36">
        <v>200</v>
      </c>
      <c r="F15" s="67"/>
      <c r="G15" s="41">
        <v>96.6</v>
      </c>
      <c r="H15" s="44">
        <v>1.68</v>
      </c>
      <c r="I15" s="44">
        <v>4.09</v>
      </c>
      <c r="J15" s="44">
        <v>13.27</v>
      </c>
    </row>
    <row r="16" spans="1:11" x14ac:dyDescent="0.25">
      <c r="A16" s="5" t="s">
        <v>12</v>
      </c>
      <c r="B16" s="8" t="s">
        <v>13</v>
      </c>
      <c r="C16" s="35">
        <v>43</v>
      </c>
      <c r="D16" s="52" t="s">
        <v>28</v>
      </c>
      <c r="E16" s="53">
        <v>60</v>
      </c>
      <c r="F16" s="68"/>
      <c r="G16" s="41">
        <v>52.44</v>
      </c>
      <c r="H16" s="53">
        <v>0.85</v>
      </c>
      <c r="I16" s="53">
        <v>3.05</v>
      </c>
      <c r="J16" s="53">
        <v>5.41</v>
      </c>
    </row>
    <row r="17" spans="1:10" x14ac:dyDescent="0.25">
      <c r="A17" s="5"/>
      <c r="B17" s="1" t="s">
        <v>14</v>
      </c>
      <c r="C17" s="54" t="s">
        <v>29</v>
      </c>
      <c r="D17" s="55" t="s">
        <v>30</v>
      </c>
      <c r="E17" s="54">
        <v>80</v>
      </c>
      <c r="F17" s="22"/>
      <c r="G17" s="41">
        <v>180.8</v>
      </c>
      <c r="H17" s="54">
        <f>9.72/130*80</f>
        <v>5.9815384615384612</v>
      </c>
      <c r="I17" s="54">
        <f>16.64/130*80</f>
        <v>10.24</v>
      </c>
      <c r="J17" s="54">
        <f>5.795/130*80</f>
        <v>3.566153846153846</v>
      </c>
    </row>
    <row r="18" spans="1:10" x14ac:dyDescent="0.25">
      <c r="A18" s="5"/>
      <c r="B18" s="1" t="s">
        <v>16</v>
      </c>
      <c r="C18" s="56" t="s">
        <v>31</v>
      </c>
      <c r="D18" s="45" t="s">
        <v>32</v>
      </c>
      <c r="E18" s="57">
        <v>150</v>
      </c>
      <c r="F18" s="40"/>
      <c r="G18" s="41">
        <v>118.4</v>
      </c>
      <c r="H18" s="62">
        <v>5.0199999999999996</v>
      </c>
      <c r="I18" s="62">
        <v>4.5149999999999997</v>
      </c>
      <c r="J18" s="62">
        <v>26.445</v>
      </c>
    </row>
    <row r="19" spans="1:10" x14ac:dyDescent="0.25">
      <c r="A19" s="5"/>
      <c r="B19" s="1" t="s">
        <v>41</v>
      </c>
      <c r="C19" s="38" t="s">
        <v>38</v>
      </c>
      <c r="D19" s="39" t="s">
        <v>39</v>
      </c>
      <c r="E19" s="42">
        <v>200</v>
      </c>
      <c r="F19" s="40"/>
      <c r="G19" s="41">
        <v>105</v>
      </c>
      <c r="H19" s="41">
        <v>1.4</v>
      </c>
      <c r="I19" s="41">
        <v>1.6</v>
      </c>
      <c r="J19" s="41">
        <v>22.31</v>
      </c>
    </row>
    <row r="20" spans="1:10" x14ac:dyDescent="0.25">
      <c r="A20" s="5"/>
      <c r="B20" s="1" t="s">
        <v>20</v>
      </c>
      <c r="C20" s="38" t="s">
        <v>25</v>
      </c>
      <c r="D20" s="45" t="s">
        <v>24</v>
      </c>
      <c r="E20" s="42">
        <v>30</v>
      </c>
      <c r="F20" s="40"/>
      <c r="G20" s="41">
        <v>70.14</v>
      </c>
      <c r="H20" s="41">
        <v>2.37</v>
      </c>
      <c r="I20" s="41">
        <v>0.3</v>
      </c>
      <c r="J20" s="41">
        <v>13.86</v>
      </c>
    </row>
    <row r="21" spans="1:10" x14ac:dyDescent="0.25">
      <c r="A21" s="5"/>
      <c r="B21" s="1" t="s">
        <v>18</v>
      </c>
      <c r="C21" s="38" t="s">
        <v>25</v>
      </c>
      <c r="D21" s="45" t="s">
        <v>40</v>
      </c>
      <c r="E21" s="42">
        <v>30</v>
      </c>
      <c r="F21" s="43"/>
      <c r="G21" s="41">
        <v>68.97</v>
      </c>
      <c r="H21" s="41">
        <v>1.68</v>
      </c>
      <c r="I21" s="41">
        <v>0.33</v>
      </c>
      <c r="J21" s="41">
        <v>14.1</v>
      </c>
    </row>
    <row r="22" spans="1:10" x14ac:dyDescent="0.25">
      <c r="A22" s="5"/>
      <c r="B22" s="24"/>
      <c r="C22" s="59"/>
      <c r="D22" s="60" t="s">
        <v>23</v>
      </c>
      <c r="E22" s="61">
        <f>SUM(E15:E21)</f>
        <v>750</v>
      </c>
      <c r="F22" s="46">
        <v>65.540000000000006</v>
      </c>
      <c r="G22" s="46">
        <f>SUM(G15:G21)</f>
        <v>692.35</v>
      </c>
      <c r="H22" s="46">
        <f>SUM(H15:H21)</f>
        <v>18.981538461538459</v>
      </c>
      <c r="I22" s="46">
        <f>SUM(I15:I21)</f>
        <v>24.125</v>
      </c>
      <c r="J22" s="63">
        <f>SUM(J15:J21)</f>
        <v>98.961153846153834</v>
      </c>
    </row>
    <row r="23" spans="1:10" ht="15.75" thickBot="1" x14ac:dyDescent="0.3">
      <c r="A23" s="6"/>
      <c r="B23" s="7"/>
      <c r="C23" s="7"/>
      <c r="D23" s="27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2021-11-12T14:19:44Z</dcterms:modified>
</cp:coreProperties>
</file>