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H16" i="3" l="1"/>
  <c r="I16" i="3"/>
  <c r="J16" i="3"/>
  <c r="E11" i="3" l="1"/>
  <c r="G21" i="3"/>
  <c r="E21" i="3" l="1"/>
  <c r="J21" i="3" l="1"/>
  <c r="I21" i="3"/>
  <c r="H21" i="3"/>
  <c r="J11" i="3" l="1"/>
  <c r="I11" i="3"/>
  <c r="H11" i="3"/>
  <c r="G11" i="3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<sst xmlns="http://schemas.openxmlformats.org/spreadsheetml/2006/main" count="50" uniqueCount="40">
  <si>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</si>
  <si>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</si>
  <si>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</si>
  <si>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</si>
  <si>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</si>
  <si>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</si>
  <si>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</si>
  <si>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</si>
  <si>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</si>
  <si>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</si>
  <si>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</si>
  <si>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</si>
  <si>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</si>
  <si>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</si>
  <si>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</si>
  <si>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</si>
  <si>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</si>
  <si>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</si>
  <si>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</si>
  <si>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</si>
  <si>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</si>
  <si>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</si>
  <si>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</si>
  <si>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</si>
  <si>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</si>
  <si>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</si>
  <si>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</si>
  <si>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494/2004</t>
  </si>
  <si>
    <t xml:space="preserve">Курица отварная </t>
  </si>
  <si>
    <t>273/1994</t>
  </si>
  <si>
    <t>Макароны отварные с/м</t>
  </si>
  <si>
    <t>гор.напиток</t>
  </si>
  <si>
    <t>МБОУ СОШ №1г. Азова</t>
  </si>
  <si>
    <t>Рассольник Ленинградский</t>
  </si>
  <si>
    <t>692/2004</t>
  </si>
  <si>
    <t>Напиток кофейный на молоке</t>
  </si>
  <si>
    <t>Хлеб бородинский</t>
  </si>
  <si>
    <t>Помидор соленый</t>
  </si>
  <si>
    <t>439/2004</t>
  </si>
  <si>
    <t>Каша ячневая  рассыпчатая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</si>
</sst>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64" fontId="4" fillId="0" borderId="9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32</v>
      </c>
      <c r="C1" s="64"/>
      <c r="D1" s="65"/>
      <c r="E1" t="s">
        <v>19</v>
      </c>
      <c r="F1" s="19"/>
      <c r="I1" t="s">
        <v>1</v>
      </c>
      <c r="J1" s="18">
        <v>44623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7" t="s">
        <v>26</v>
      </c>
      <c r="B4" s="29" t="s">
        <v>13</v>
      </c>
      <c r="C4" s="45">
        <v>71</v>
      </c>
      <c r="D4" s="45" t="s">
        <v>37</v>
      </c>
      <c r="E4" s="38">
        <v>60</v>
      </c>
      <c r="F4" s="35"/>
      <c r="G4" s="54">
        <v>13.2</v>
      </c>
      <c r="H4" s="54">
        <v>0.66</v>
      </c>
      <c r="I4" s="54">
        <v>0.12</v>
      </c>
      <c r="J4" s="54">
        <v>2.2799999999999998</v>
      </c>
    </row>
    <row r="5" spans="1:11" x14ac:dyDescent="0.25">
      <c r="A5" s="28"/>
      <c r="B5" s="29" t="s">
        <v>10</v>
      </c>
      <c r="C5" s="45" t="s">
        <v>38</v>
      </c>
      <c r="D5" s="45" t="s">
        <v>28</v>
      </c>
      <c r="E5" s="38">
        <v>80</v>
      </c>
      <c r="F5" s="38"/>
      <c r="G5" s="56">
        <v>180.8</v>
      </c>
      <c r="H5" s="56">
        <v>5.9815384615384612</v>
      </c>
      <c r="I5" s="56">
        <v>10.24</v>
      </c>
      <c r="J5" s="56">
        <v>3.566153846153846</v>
      </c>
      <c r="K5" s="33"/>
    </row>
    <row r="6" spans="1:11" x14ac:dyDescent="0.25">
      <c r="A6" s="5"/>
      <c r="B6" s="1" t="s">
        <v>16</v>
      </c>
      <c r="C6" s="45">
        <v>679</v>
      </c>
      <c r="D6" s="45" t="s">
        <v>39</v>
      </c>
      <c r="E6" s="38">
        <v>150</v>
      </c>
      <c r="F6" s="38"/>
      <c r="G6" s="54">
        <v>187.02</v>
      </c>
      <c r="H6" s="54">
        <v>4.79</v>
      </c>
      <c r="I6" s="54">
        <v>4.26</v>
      </c>
      <c r="J6" s="54">
        <v>30.83</v>
      </c>
    </row>
    <row r="7" spans="1:11" x14ac:dyDescent="0.25">
      <c r="A7" s="5"/>
      <c r="B7" s="29" t="s">
        <v>31</v>
      </c>
      <c r="C7" s="45" t="s">
        <v>34</v>
      </c>
      <c r="D7" s="45" t="s">
        <v>35</v>
      </c>
      <c r="E7" s="38">
        <v>200</v>
      </c>
      <c r="F7" s="38"/>
      <c r="G7" s="57">
        <v>105</v>
      </c>
      <c r="H7" s="57">
        <v>1.4</v>
      </c>
      <c r="I7" s="57">
        <v>1.6</v>
      </c>
      <c r="J7" s="57">
        <v>22.31</v>
      </c>
    </row>
    <row r="8" spans="1:11" x14ac:dyDescent="0.25">
      <c r="A8" s="5"/>
      <c r="B8" s="1" t="s">
        <v>20</v>
      </c>
      <c r="C8" s="45" t="s">
        <v>25</v>
      </c>
      <c r="D8" s="45" t="s">
        <v>24</v>
      </c>
      <c r="E8" s="38">
        <v>30</v>
      </c>
      <c r="F8" s="38"/>
      <c r="G8" s="57">
        <v>70.14</v>
      </c>
      <c r="H8" s="57">
        <v>2.37</v>
      </c>
      <c r="I8" s="57">
        <v>0.3</v>
      </c>
      <c r="J8" s="57">
        <v>13.86</v>
      </c>
    </row>
    <row r="9" spans="1:11" x14ac:dyDescent="0.25">
      <c r="A9" s="5"/>
      <c r="B9" s="1"/>
      <c r="C9" s="45"/>
      <c r="D9" s="45"/>
      <c r="E9" s="38"/>
      <c r="F9" s="38"/>
      <c r="G9" s="57"/>
      <c r="H9" s="57"/>
      <c r="I9" s="57"/>
      <c r="J9" s="57"/>
    </row>
    <row r="10" spans="1:11" ht="12.75" customHeight="1" x14ac:dyDescent="0.25">
      <c r="A10" s="5"/>
      <c r="B10" s="1"/>
      <c r="C10" s="36"/>
      <c r="D10" s="37"/>
      <c r="E10" s="39"/>
      <c r="F10" s="40"/>
      <c r="G10" s="57"/>
      <c r="H10" s="58"/>
      <c r="I10" s="58"/>
      <c r="J10" s="58"/>
    </row>
    <row r="11" spans="1:11" ht="15.75" thickBot="1" x14ac:dyDescent="0.3">
      <c r="A11" s="6"/>
      <c r="B11" s="30" t="s">
        <v>23</v>
      </c>
      <c r="C11" s="31"/>
      <c r="D11" s="32"/>
      <c r="E11" s="43">
        <f>SUM(E4:E10)</f>
        <v>520</v>
      </c>
      <c r="F11" s="44">
        <v>61.01</v>
      </c>
      <c r="G11" s="61">
        <f>SUM(G4:G10)</f>
        <v>556.16</v>
      </c>
      <c r="H11" s="62">
        <f>SUM(H4:H10)</f>
        <v>15.201538461538462</v>
      </c>
      <c r="I11" s="62">
        <f>SUM(I4:I10)</f>
        <v>16.52</v>
      </c>
      <c r="J11" s="62">
        <f>SUM(J4:J10)</f>
        <v>72.84615384615384</v>
      </c>
    </row>
    <row r="12" spans="1:11" x14ac:dyDescent="0.25">
      <c r="A12" s="3" t="s">
        <v>11</v>
      </c>
      <c r="B12" s="8" t="s">
        <v>17</v>
      </c>
      <c r="C12" s="4"/>
      <c r="D12" s="24"/>
      <c r="E12" s="12"/>
      <c r="F12" s="20"/>
      <c r="G12" s="12"/>
      <c r="H12" s="12"/>
      <c r="I12" s="12"/>
      <c r="J12" s="13"/>
    </row>
    <row r="13" spans="1:11" x14ac:dyDescent="0.25">
      <c r="A13" s="5"/>
      <c r="B13" s="2"/>
      <c r="C13" s="2"/>
      <c r="D13" s="25"/>
      <c r="E13" s="14"/>
      <c r="F13" s="21"/>
      <c r="G13" s="14"/>
      <c r="H13" s="14"/>
      <c r="I13" s="14"/>
      <c r="J13" s="15"/>
    </row>
    <row r="14" spans="1:11" ht="15.75" thickBot="1" x14ac:dyDescent="0.3">
      <c r="A14" s="6"/>
      <c r="B14" s="7"/>
      <c r="C14" s="7"/>
      <c r="D14" s="26"/>
      <c r="E14" s="16"/>
      <c r="F14" s="22"/>
      <c r="G14" s="16"/>
      <c r="H14" s="16"/>
      <c r="I14" s="16"/>
      <c r="J14" s="17"/>
    </row>
    <row r="15" spans="1:11" x14ac:dyDescent="0.25">
      <c r="A15" s="5"/>
      <c r="B15" s="1" t="s">
        <v>15</v>
      </c>
      <c r="C15" s="36">
        <v>197</v>
      </c>
      <c r="D15" s="50" t="s">
        <v>33</v>
      </c>
      <c r="E15" s="34">
        <v>250</v>
      </c>
      <c r="F15" s="55"/>
      <c r="G15" s="57">
        <v>120.75</v>
      </c>
      <c r="H15" s="57">
        <v>2.1</v>
      </c>
      <c r="I15" s="58">
        <v>5.1124999999999998</v>
      </c>
      <c r="J15" s="58">
        <v>16.587499999999999</v>
      </c>
    </row>
    <row r="16" spans="1:11" x14ac:dyDescent="0.25">
      <c r="A16" s="5" t="s">
        <v>12</v>
      </c>
      <c r="B16" s="1" t="s">
        <v>14</v>
      </c>
      <c r="C16" s="46" t="s">
        <v>27</v>
      </c>
      <c r="D16" s="47" t="s">
        <v>28</v>
      </c>
      <c r="E16" s="46">
        <v>80</v>
      </c>
      <c r="F16" s="21"/>
      <c r="G16" s="57">
        <v>180.8</v>
      </c>
      <c r="H16" s="56">
        <f>9.72/130*80</f>
        <v>5.9815384615384612</v>
      </c>
      <c r="I16" s="56">
        <f>16.64/130*80</f>
        <v>10.24</v>
      </c>
      <c r="J16" s="56">
        <f>5.795/130*80</f>
        <v>3.566153846153846</v>
      </c>
    </row>
    <row r="17" spans="1:10" x14ac:dyDescent="0.25">
      <c r="A17" s="5"/>
      <c r="B17" s="1" t="s">
        <v>16</v>
      </c>
      <c r="C17" s="48" t="s">
        <v>29</v>
      </c>
      <c r="D17" s="41" t="s">
        <v>30</v>
      </c>
      <c r="E17" s="49">
        <v>150</v>
      </c>
      <c r="F17" s="38"/>
      <c r="G17" s="57">
        <v>187.02</v>
      </c>
      <c r="H17" s="54">
        <v>4.79</v>
      </c>
      <c r="I17" s="54">
        <v>4.26</v>
      </c>
      <c r="J17" s="54">
        <v>30.83</v>
      </c>
    </row>
    <row r="18" spans="1:10" x14ac:dyDescent="0.25">
      <c r="A18" s="5"/>
      <c r="B18" s="1" t="s">
        <v>31</v>
      </c>
      <c r="C18" s="36" t="s">
        <v>34</v>
      </c>
      <c r="D18" s="37" t="s">
        <v>35</v>
      </c>
      <c r="E18" s="39">
        <v>200</v>
      </c>
      <c r="F18" s="38"/>
      <c r="G18" s="57">
        <v>105</v>
      </c>
      <c r="H18" s="57">
        <v>1.4</v>
      </c>
      <c r="I18" s="57">
        <v>1.6</v>
      </c>
      <c r="J18" s="57">
        <v>22.31</v>
      </c>
    </row>
    <row r="19" spans="1:10" x14ac:dyDescent="0.25">
      <c r="A19" s="5"/>
      <c r="B19" s="1" t="s">
        <v>20</v>
      </c>
      <c r="C19" s="36" t="s">
        <v>25</v>
      </c>
      <c r="D19" s="41" t="s">
        <v>24</v>
      </c>
      <c r="E19" s="39">
        <v>30</v>
      </c>
      <c r="F19" s="38"/>
      <c r="G19" s="57">
        <v>70.14</v>
      </c>
      <c r="H19" s="57">
        <v>2.37</v>
      </c>
      <c r="I19" s="57">
        <v>0.3</v>
      </c>
      <c r="J19" s="57">
        <v>13.86</v>
      </c>
    </row>
    <row r="20" spans="1:10" x14ac:dyDescent="0.25">
      <c r="A20" s="5"/>
      <c r="B20" s="1" t="s">
        <v>18</v>
      </c>
      <c r="C20" s="36" t="s">
        <v>25</v>
      </c>
      <c r="D20" s="41" t="s">
        <v>36</v>
      </c>
      <c r="E20" s="39">
        <v>30</v>
      </c>
      <c r="F20" s="40"/>
      <c r="G20" s="57">
        <v>68.97</v>
      </c>
      <c r="H20" s="57">
        <v>1.68</v>
      </c>
      <c r="I20" s="57">
        <v>0.33</v>
      </c>
      <c r="J20" s="57">
        <v>14.1</v>
      </c>
    </row>
    <row r="21" spans="1:10" x14ac:dyDescent="0.25">
      <c r="A21" s="5"/>
      <c r="B21" s="23"/>
      <c r="C21" s="51"/>
      <c r="D21" s="52" t="s">
        <v>23</v>
      </c>
      <c r="E21" s="53">
        <f>SUM(E15:E20)</f>
        <v>740</v>
      </c>
      <c r="F21" s="42">
        <v>61.01</v>
      </c>
      <c r="G21" s="59">
        <f>SUM(G15:G20)</f>
        <v>732.68000000000006</v>
      </c>
      <c r="H21" s="59">
        <f>SUM(H15:H20)</f>
        <v>18.321538461538459</v>
      </c>
      <c r="I21" s="59">
        <f>SUM(I15:I20)</f>
        <v>21.842499999999998</v>
      </c>
      <c r="J21" s="60">
        <f>SUM(J15:J20)</f>
        <v>101.25365384615384</v>
      </c>
    </row>
    <row r="22" spans="1:10" ht="15.75" thickBot="1" x14ac:dyDescent="0.3">
      <c r="A22" s="6"/>
      <c r="B22" s="7"/>
      <c r="C22" s="7"/>
      <c r="D22" s="26"/>
      <c r="E22" s="16"/>
      <c r="F22" s="22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2022-02-28T16:07:50Z</dcterms:modified>
</cp:coreProperties>
</file>