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525"/>
  </bookViews>
  <sheets>
    <sheet name="Лист1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3"/>
  <c r="H20"/>
  <c r="I20"/>
  <c r="I21" s="1"/>
  <c r="J20"/>
  <c r="H21"/>
  <c r="J21"/>
  <c r="G21"/>
  <c r="G20"/>
  <c r="H10"/>
  <c r="I10"/>
  <c r="I11" s="1"/>
  <c r="J10"/>
  <c r="H11"/>
  <c r="J11"/>
  <c r="G11"/>
  <c r="G10"/>
  <c r="H7"/>
  <c r="I7"/>
  <c r="J7"/>
  <c r="G7"/>
</calcChain>
</file>

<file path=xl/sharedStrings.xml><?xml version="1.0" encoding="utf-8"?>
<sst xmlns="http://schemas.openxmlformats.org/spreadsheetml/2006/main" count="60" uniqueCount="59">
  <si>
    <t>Школа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</si>
  <si>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</si>
  <si>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</si>
  <si>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</si>
  <si>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</si>
  <si>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</si>
  <si>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</si>
  <si>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</si>
  <si>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</si>
  <si>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</si>
  <si>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Прием пищи</t>
  </si>
  <si>
    <t>Завтрак</t>
  </si>
  <si>
    <t>фрукты</t>
  </si>
  <si>
    <t>Обед</t>
  </si>
  <si>
    <t>закуска</t>
  </si>
  <si>
    <t>1 блюдо</t>
  </si>
  <si>
    <t>2 блюдо</t>
  </si>
  <si>
    <t>гарнир</t>
  </si>
  <si>
    <t>Отд./корп</t>
  </si>
  <si>
    <t>День</t>
  </si>
  <si>
    <t>ТК№ 056</t>
  </si>
  <si>
    <t>Хлеб ржано-пшеничный обогащенный микронутриентами (хлеб ржано-пшеничный)</t>
  </si>
  <si>
    <t>ТК№ 2</t>
  </si>
  <si>
    <t>Бутерброд с джемом (джем, масло сливочное, хлеб пшеничный)</t>
  </si>
  <si>
    <t>20/5/15</t>
  </si>
  <si>
    <t>ТК№ 237</t>
  </si>
  <si>
    <t>Запеканка из творога со сгущенным молоком  ( творог, яйца, сахар, крупа манная , масло сливочное, сухари пшеничные, сметана,молоко сгущенное, соль)</t>
  </si>
  <si>
    <t>150/20</t>
  </si>
  <si>
    <t>ТК№ 066</t>
  </si>
  <si>
    <t>Кофейный напиток с молоком (кофейный напиток, сахар, молоко)</t>
  </si>
  <si>
    <t>ТК№ 052</t>
  </si>
  <si>
    <t>Мандарин свежий (мандарин)</t>
  </si>
  <si>
    <t>ТК№ 107</t>
  </si>
  <si>
    <t>Помидор свежий (помидор)</t>
  </si>
  <si>
    <t>ТК№ 67</t>
  </si>
  <si>
    <t>Щи из свежей капусты с картофелем, говядиной, сметаной, зеленью петрушки (капуста белокачанная, картофель, морковь, лук репчатый, томатная паста,  масло растительное, сметана, говядина, зелень петрушки, соль)</t>
  </si>
  <si>
    <t>200/20/10/1</t>
  </si>
  <si>
    <t>ТК№ 296</t>
  </si>
  <si>
    <t>Котлета рубленная из птицы с соусом молочным (филе куры, хлеб пшеничный, молоко, масло сливочное, соль, мука, сахар)</t>
  </si>
  <si>
    <t>ТК№ 325</t>
  </si>
  <si>
    <t>Рис отварной (крупа рисовая, масло сливочное, соль)</t>
  </si>
  <si>
    <t>ТК№ 117</t>
  </si>
  <si>
    <t>Напиток из замороженных ягод черной смороды (замороженные ягоды черной смородины, вода,сахар)</t>
  </si>
  <si>
    <t>ТК№ 004</t>
  </si>
  <si>
    <t>Батон обогащенный микронутриентами (хлеб пшеничный)</t>
  </si>
  <si>
    <t>йогурт</t>
  </si>
  <si>
    <t>ТК№ 060</t>
  </si>
  <si>
    <t>Йогурт в индивидуальной упаковке производителя 2,5% жирности</t>
  </si>
  <si>
    <t>гор.блюдо</t>
  </si>
  <si>
    <t>гор.напиток</t>
  </si>
  <si>
    <t>хлеб</t>
  </si>
  <si>
    <t>Завтрак 2</t>
  </si>
  <si>
    <t>сладкое</t>
  </si>
  <si>
    <t>хлеб бел.</t>
  </si>
  <si>
    <t>хлеб черн.</t>
  </si>
  <si>
    <t>ГБОУ гимназия № 105</t>
  </si>
  <si>
    <t>начальная школа</t>
  </si>
  <si>
    <t>Итого:</t>
  </si>
  <si>
    <t>Всего: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</si>
</sst>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/>
    <xf numFmtId="0" fontId="2" fillId="2" borderId="1" xfId="0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horizontal="center" vertical="top"/>
    </xf>
    <xf numFmtId="164" fontId="2" fillId="2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2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justify"/>
    </xf>
    <xf numFmtId="0" fontId="2" fillId="2" borderId="5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2" fontId="2" fillId="2" borderId="5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5" xfId="0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3" borderId="13" xfId="0" applyFill="1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2" fillId="0" borderId="1" xfId="0" applyFont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14" fontId="1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55</v>
      </c>
      <c r="C1" s="37"/>
      <c r="D1" s="38"/>
      <c r="E1" t="s">
        <v>18</v>
      </c>
      <c r="F1" s="1" t="s">
        <v>56</v>
      </c>
      <c r="I1" t="s">
        <v>19</v>
      </c>
      <c r="J1" s="39">
        <v>44467</v>
      </c>
    </row>
    <row r="2" spans="1:10" ht="15.75" thickBot="1"/>
    <row r="3" spans="1:10" ht="15.75" thickBot="1">
      <c r="A3" s="12" t="s">
        <v>10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75">
      <c r="A4" s="15" t="s">
        <v>11</v>
      </c>
      <c r="B4" s="16" t="s">
        <v>48</v>
      </c>
      <c r="C4" s="11" t="s">
        <v>25</v>
      </c>
      <c r="D4" s="2" t="s">
        <v>26</v>
      </c>
      <c r="E4" s="3" t="s">
        <v>27</v>
      </c>
      <c r="F4" s="3"/>
      <c r="G4" s="6">
        <v>350</v>
      </c>
      <c r="H4" s="6">
        <v>24.8</v>
      </c>
      <c r="I4" s="6">
        <v>17.100000000000001</v>
      </c>
      <c r="J4" s="6">
        <v>24.3</v>
      </c>
    </row>
    <row r="5" spans="1:10" ht="30">
      <c r="A5" s="17"/>
      <c r="B5" s="18" t="s">
        <v>49</v>
      </c>
      <c r="C5" s="11" t="s">
        <v>28</v>
      </c>
      <c r="D5" s="2" t="s">
        <v>29</v>
      </c>
      <c r="E5" s="5">
        <v>200</v>
      </c>
      <c r="F5" s="5"/>
      <c r="G5" s="6">
        <v>90.8</v>
      </c>
      <c r="H5" s="6">
        <v>3.8</v>
      </c>
      <c r="I5" s="6">
        <v>3.5</v>
      </c>
      <c r="J5" s="6">
        <v>11.1</v>
      </c>
    </row>
    <row r="6" spans="1:10" ht="30">
      <c r="A6" s="17"/>
      <c r="B6" s="18" t="s">
        <v>50</v>
      </c>
      <c r="C6" s="11" t="s">
        <v>22</v>
      </c>
      <c r="D6" s="2" t="s">
        <v>23</v>
      </c>
      <c r="E6" s="9" t="s">
        <v>24</v>
      </c>
      <c r="F6" s="9"/>
      <c r="G6" s="6">
        <v>132</v>
      </c>
      <c r="H6" s="6">
        <v>1.2</v>
      </c>
      <c r="I6" s="6">
        <v>4.3</v>
      </c>
      <c r="J6" s="6">
        <v>22</v>
      </c>
    </row>
    <row r="7" spans="1:10">
      <c r="A7" s="17"/>
      <c r="B7" s="19"/>
      <c r="C7" s="19"/>
      <c r="D7" s="20"/>
      <c r="E7" s="21"/>
      <c r="F7" s="22"/>
      <c r="G7" s="22">
        <f>SUM(G4:G6)</f>
        <v>572.79999999999995</v>
      </c>
      <c r="H7" s="22">
        <f t="shared" ref="H7:J7" si="0">SUM(H4:H6)</f>
        <v>29.8</v>
      </c>
      <c r="I7" s="22">
        <f t="shared" si="0"/>
        <v>24.900000000000002</v>
      </c>
      <c r="J7" s="22">
        <f t="shared" si="0"/>
        <v>57.4</v>
      </c>
    </row>
    <row r="8" spans="1:10" ht="15.75" thickBot="1">
      <c r="A8" s="23"/>
      <c r="B8" s="24"/>
      <c r="C8" s="24"/>
      <c r="D8" s="25"/>
      <c r="E8" s="26"/>
      <c r="F8" s="27"/>
      <c r="G8" s="26"/>
      <c r="H8" s="26"/>
      <c r="I8" s="26"/>
      <c r="J8" s="28"/>
    </row>
    <row r="9" spans="1:10" ht="30">
      <c r="A9" s="15" t="s">
        <v>51</v>
      </c>
      <c r="B9" s="29" t="s">
        <v>12</v>
      </c>
      <c r="C9" s="11" t="s">
        <v>30</v>
      </c>
      <c r="D9" s="2" t="s">
        <v>31</v>
      </c>
      <c r="E9" s="5">
        <v>100</v>
      </c>
      <c r="F9" s="5"/>
      <c r="G9" s="6">
        <v>38</v>
      </c>
      <c r="H9" s="6">
        <v>0.8</v>
      </c>
      <c r="I9" s="6">
        <v>0</v>
      </c>
      <c r="J9" s="6">
        <v>7.5</v>
      </c>
    </row>
    <row r="10" spans="1:10">
      <c r="A10" s="17"/>
      <c r="B10" s="19"/>
      <c r="C10" s="19"/>
      <c r="D10" s="20"/>
      <c r="E10" s="21"/>
      <c r="F10" s="22"/>
      <c r="G10" s="22">
        <f>SUM(G9)</f>
        <v>38</v>
      </c>
      <c r="H10" s="22">
        <f t="shared" ref="H10:J10" si="1">SUM(H9)</f>
        <v>0.8</v>
      </c>
      <c r="I10" s="22">
        <f t="shared" si="1"/>
        <v>0</v>
      </c>
      <c r="J10" s="22">
        <f t="shared" si="1"/>
        <v>7.5</v>
      </c>
    </row>
    <row r="11" spans="1:10" ht="15.75" thickBot="1">
      <c r="A11" s="23"/>
      <c r="B11" s="24"/>
      <c r="C11" s="24"/>
      <c r="D11" s="25" t="s">
        <v>57</v>
      </c>
      <c r="E11" s="26"/>
      <c r="F11" s="27">
        <v>63</v>
      </c>
      <c r="G11" s="27">
        <f>SUM(G10+G7)</f>
        <v>610.79999999999995</v>
      </c>
      <c r="H11" s="27">
        <f t="shared" ref="H11:J11" si="2">SUM(H10+H7)</f>
        <v>30.6</v>
      </c>
      <c r="I11" s="27">
        <f t="shared" si="2"/>
        <v>24.900000000000002</v>
      </c>
      <c r="J11" s="27">
        <f t="shared" si="2"/>
        <v>64.900000000000006</v>
      </c>
    </row>
    <row r="12" spans="1:10" ht="30">
      <c r="A12" s="17" t="s">
        <v>13</v>
      </c>
      <c r="B12" s="30" t="s">
        <v>14</v>
      </c>
      <c r="C12" s="11" t="s">
        <v>32</v>
      </c>
      <c r="D12" s="7" t="s">
        <v>33</v>
      </c>
      <c r="E12" s="8">
        <v>100</v>
      </c>
      <c r="F12" s="5"/>
      <c r="G12" s="10">
        <v>24.1</v>
      </c>
      <c r="H12" s="10">
        <v>1.1000000000000001</v>
      </c>
      <c r="I12" s="10">
        <v>0.2</v>
      </c>
      <c r="J12" s="10">
        <v>3.8</v>
      </c>
    </row>
    <row r="13" spans="1:10" ht="90">
      <c r="A13" s="17"/>
      <c r="B13" s="18" t="s">
        <v>15</v>
      </c>
      <c r="C13" s="11" t="s">
        <v>34</v>
      </c>
      <c r="D13" s="2" t="s">
        <v>35</v>
      </c>
      <c r="E13" s="5" t="s">
        <v>36</v>
      </c>
      <c r="F13" s="5"/>
      <c r="G13" s="6">
        <v>112.39</v>
      </c>
      <c r="H13" s="6">
        <v>7.45</v>
      </c>
      <c r="I13" s="6">
        <v>10.11</v>
      </c>
      <c r="J13" s="6">
        <v>65.84</v>
      </c>
    </row>
    <row r="14" spans="1:10" ht="60">
      <c r="A14" s="17"/>
      <c r="B14" s="18" t="s">
        <v>16</v>
      </c>
      <c r="C14" s="11" t="s">
        <v>37</v>
      </c>
      <c r="D14" s="2" t="s">
        <v>38</v>
      </c>
      <c r="E14" s="5">
        <v>100</v>
      </c>
      <c r="F14" s="5"/>
      <c r="G14" s="6">
        <v>202.8</v>
      </c>
      <c r="H14" s="6">
        <v>10.4</v>
      </c>
      <c r="I14" s="6">
        <v>13.2</v>
      </c>
      <c r="J14" s="4">
        <v>9.6999999999999993</v>
      </c>
    </row>
    <row r="15" spans="1:10" ht="30">
      <c r="A15" s="17"/>
      <c r="B15" s="18" t="s">
        <v>17</v>
      </c>
      <c r="C15" s="11" t="s">
        <v>39</v>
      </c>
      <c r="D15" s="2" t="s">
        <v>40</v>
      </c>
      <c r="E15" s="5">
        <v>150</v>
      </c>
      <c r="F15" s="5"/>
      <c r="G15" s="6">
        <v>202.19</v>
      </c>
      <c r="H15" s="6">
        <v>3.69</v>
      </c>
      <c r="I15" s="6">
        <v>6.27</v>
      </c>
      <c r="J15" s="6">
        <v>32.67</v>
      </c>
    </row>
    <row r="16" spans="1:10" ht="45">
      <c r="A16" s="17"/>
      <c r="B16" s="18" t="s">
        <v>52</v>
      </c>
      <c r="C16" s="11" t="s">
        <v>41</v>
      </c>
      <c r="D16" s="2" t="s">
        <v>42</v>
      </c>
      <c r="E16" s="5">
        <v>200</v>
      </c>
      <c r="F16" s="5"/>
      <c r="G16" s="6">
        <v>103</v>
      </c>
      <c r="H16" s="6">
        <v>0.1</v>
      </c>
      <c r="I16" s="6">
        <v>0.1</v>
      </c>
      <c r="J16" s="6">
        <v>24.9</v>
      </c>
    </row>
    <row r="17" spans="1:10" ht="30">
      <c r="A17" s="17"/>
      <c r="B17" s="18" t="s">
        <v>53</v>
      </c>
      <c r="C17" s="11" t="s">
        <v>43</v>
      </c>
      <c r="D17" s="2" t="s">
        <v>44</v>
      </c>
      <c r="E17" s="5">
        <v>15</v>
      </c>
      <c r="F17" s="5"/>
      <c r="G17" s="6">
        <v>39.299999999999997</v>
      </c>
      <c r="H17" s="4">
        <v>1.1000000000000001</v>
      </c>
      <c r="I17" s="4">
        <v>0.4</v>
      </c>
      <c r="J17" s="4">
        <v>7.7</v>
      </c>
    </row>
    <row r="18" spans="1:10" ht="45">
      <c r="A18" s="17"/>
      <c r="B18" s="18" t="s">
        <v>54</v>
      </c>
      <c r="C18" s="11" t="s">
        <v>20</v>
      </c>
      <c r="D18" s="2" t="s">
        <v>21</v>
      </c>
      <c r="E18" s="5">
        <v>30</v>
      </c>
      <c r="F18" s="5"/>
      <c r="G18" s="6">
        <v>61.2</v>
      </c>
      <c r="H18" s="6">
        <v>2</v>
      </c>
      <c r="I18" s="6">
        <v>0.3</v>
      </c>
      <c r="J18" s="6">
        <v>12.7</v>
      </c>
    </row>
    <row r="19" spans="1:10" ht="30">
      <c r="A19" s="17"/>
      <c r="B19" s="35" t="s">
        <v>45</v>
      </c>
      <c r="C19" s="11" t="s">
        <v>46</v>
      </c>
      <c r="D19" s="2" t="s">
        <v>47</v>
      </c>
      <c r="E19" s="5">
        <v>125</v>
      </c>
      <c r="F19" s="5"/>
      <c r="G19" s="4">
        <v>70.599999999999994</v>
      </c>
      <c r="H19" s="4">
        <v>3.5</v>
      </c>
      <c r="I19" s="4">
        <v>3.1</v>
      </c>
      <c r="J19" s="4">
        <v>5.6</v>
      </c>
    </row>
    <row r="20" spans="1:10">
      <c r="A20" s="17"/>
      <c r="B20" s="31"/>
      <c r="C20" s="31"/>
      <c r="D20" s="32" t="s">
        <v>57</v>
      </c>
      <c r="E20" s="33"/>
      <c r="F20" s="34">
        <v>110</v>
      </c>
      <c r="G20" s="34">
        <f>SUM(G12:G19)</f>
        <v>815.58</v>
      </c>
      <c r="H20" s="34">
        <f t="shared" ref="H20:J20" si="3">SUM(H12:H19)</f>
        <v>29.340000000000007</v>
      </c>
      <c r="I20" s="34">
        <f t="shared" si="3"/>
        <v>33.68</v>
      </c>
      <c r="J20" s="34">
        <f t="shared" si="3"/>
        <v>162.90999999999997</v>
      </c>
    </row>
    <row r="21" spans="1:10" ht="15.75" thickBot="1">
      <c r="A21" s="23"/>
      <c r="B21" s="24"/>
      <c r="C21" s="24"/>
      <c r="D21" s="25" t="s">
        <v>58</v>
      </c>
      <c r="E21" s="26"/>
      <c r="F21" s="27">
        <f>SUM(F20+F11)</f>
        <v>173</v>
      </c>
      <c r="G21" s="27">
        <f>SUM(G20+G11)</f>
        <v>1426.38</v>
      </c>
      <c r="H21" s="27">
        <f t="shared" ref="H21:J21" si="4">SUM(H20+H11)</f>
        <v>59.940000000000012</v>
      </c>
      <c r="I21" s="27">
        <f t="shared" si="4"/>
        <v>58.58</v>
      </c>
      <c r="J21" s="27">
        <f t="shared" si="4"/>
        <v>227.80999999999997</v>
      </c>
    </row>
  </sheetData>
  <mergeCells count="1">
    <mergeCell ref="B1:D1"/>
  </mergeCells>
  <pageMargins left="0.7" right="0.7" top="0.75" bottom="0.75" header="0.3" footer="0.3"/>
  <ignoredErrors>
    <ignoredError sqref="E6" twoDigitTextYear="1"/>
    <ignoredError sqref="G7:J7 G10:J11 G20:J20 F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Елена</cp:lastModifiedBy>
  <dcterms:created xsi:type="dcterms:W3CDTF">2021-05-27T07:23:26Z</dcterms:created>
  <dcterms:modified xsi:type="dcterms:W3CDTF">2021-09-27T19:18:29Z</dcterms:modified>
</cp:coreProperties>
</file>