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Лист1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/>
  <c r="H19"/>
  <c r="I19"/>
  <c r="I20" s="1"/>
  <c r="J19"/>
  <c r="H20"/>
  <c r="J20"/>
  <c r="G20"/>
  <c r="G19"/>
  <c r="H10"/>
  <c r="H11" s="1"/>
  <c r="I10"/>
  <c r="I11" s="1"/>
  <c r="J10"/>
  <c r="J11" s="1"/>
  <c r="G10"/>
  <c r="G11" s="1"/>
  <c r="H7"/>
  <c r="I7"/>
  <c r="J7"/>
  <c r="G7"/>
</calcChain>
</file>

<file path=xl/sharedStrings.xml><?xml version="1.0" encoding="utf-8"?>
<sst xmlns="http://schemas.openxmlformats.org/spreadsheetml/2006/main" count="58" uniqueCount="57">
  <si>
    <t>Школа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</si>
  <si>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</si>
  <si>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</si>
  <si>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</si>
  <si>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</si>
  <si>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</si>
  <si>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</si>
  <si>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</si>
  <si>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</si>
  <si>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</si>
  <si>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Прием пищи</t>
  </si>
  <si>
    <t>Завтрак</t>
  </si>
  <si>
    <t>фрукты</t>
  </si>
  <si>
    <t>Обед</t>
  </si>
  <si>
    <t>закуска</t>
  </si>
  <si>
    <t>1 блюдо</t>
  </si>
  <si>
    <t>2 блюдо</t>
  </si>
  <si>
    <t>Отд./корп</t>
  </si>
  <si>
    <t>День</t>
  </si>
  <si>
    <t>кондит. изделие</t>
  </si>
  <si>
    <t>ТК№ 122</t>
  </si>
  <si>
    <t>Печенье сахарное</t>
  </si>
  <si>
    <t>200/20</t>
  </si>
  <si>
    <t>ТК№ 056</t>
  </si>
  <si>
    <t>Хлеб ржано-пшеничный обогащенный микронутриентами (хлеб ржано-пшеничный)</t>
  </si>
  <si>
    <t>ТК№ 2</t>
  </si>
  <si>
    <t>Бутерброд с джемом (джем, масло сливочное, хлеб пшеничный)</t>
  </si>
  <si>
    <t>20/5/15</t>
  </si>
  <si>
    <t>ТК№ 004</t>
  </si>
  <si>
    <t>Батон обогащенный микронутриентами (хлеб пшеничный)</t>
  </si>
  <si>
    <t>ТК № 393</t>
  </si>
  <si>
    <t>Чай с сахаром и лимоном (чай, сахар, лимон)</t>
  </si>
  <si>
    <t>200/10</t>
  </si>
  <si>
    <t>ТК № 92</t>
  </si>
  <si>
    <t>ТК № 184</t>
  </si>
  <si>
    <t>Каша гречневая молочная вязкая с маслом сливочным (крупа гречневая, молоко, масло сливочное, сахар, соль)</t>
  </si>
  <si>
    <t>150/5</t>
  </si>
  <si>
    <t>ТК № 096</t>
  </si>
  <si>
    <t>Банан свежий (свежий)</t>
  </si>
  <si>
    <t>ТК № 10</t>
  </si>
  <si>
    <t>Салат из свежей капусты, помидоров и огурцов ( капуста белокачанная, помидоры свежие, огурцы свежие, масло растительное, соль)</t>
  </si>
  <si>
    <t>Суп картофельный с рыбой  (картофель, морковь, лук репчатый, масло растительное, филе минтая, соль )</t>
  </si>
  <si>
    <t>ТК № 304</t>
  </si>
  <si>
    <t>Плов из птицы (филе куры, масло растительное, лук репчатый, морковь, томатная паста, крупа рисовая, соль)</t>
  </si>
  <si>
    <t>ТК № 095</t>
  </si>
  <si>
    <t>Компот из смеси сухофруктов с витамином "С" (яблоки, груши, чернослив, урюк, курага, изюм, сахар, кислота лимонная)</t>
  </si>
  <si>
    <t>гор.блюдо</t>
  </si>
  <si>
    <t>гор.напиток</t>
  </si>
  <si>
    <t>хлеб</t>
  </si>
  <si>
    <t>Завтрак 2</t>
  </si>
  <si>
    <t>сладкое</t>
  </si>
  <si>
    <t>хлеб бел.</t>
  </si>
  <si>
    <t>хлеб черн.</t>
  </si>
  <si>
    <t>Итого:</t>
  </si>
  <si>
    <t>Всего:</t>
  </si>
  <si>
    <t>ГБОУ гимназия № 105</t>
  </si>
  <si>
    <t>начальная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</si>
</sst>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justify"/>
    </xf>
    <xf numFmtId="0" fontId="2" fillId="2" borderId="6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3" borderId="2" xfId="0" applyFill="1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4" fontId="1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55</v>
      </c>
      <c r="C1" s="42"/>
      <c r="D1" s="43"/>
      <c r="E1" t="s">
        <v>17</v>
      </c>
      <c r="F1" s="1" t="s">
        <v>56</v>
      </c>
      <c r="I1" t="s">
        <v>18</v>
      </c>
      <c r="J1" s="40">
        <v>44488</v>
      </c>
    </row>
    <row r="2" spans="1:10" ht="15.75" thickBot="1"/>
    <row r="3" spans="1:10" ht="15.75" thickBot="1">
      <c r="A3" s="17" t="s">
        <v>10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45">
      <c r="A4" s="20" t="s">
        <v>11</v>
      </c>
      <c r="B4" s="21" t="s">
        <v>46</v>
      </c>
      <c r="C4" s="11" t="s">
        <v>34</v>
      </c>
      <c r="D4" s="2" t="s">
        <v>35</v>
      </c>
      <c r="E4" s="3" t="s">
        <v>36</v>
      </c>
      <c r="F4" s="3"/>
      <c r="G4" s="6">
        <v>226.1</v>
      </c>
      <c r="H4" s="6">
        <v>6.6</v>
      </c>
      <c r="I4" s="6">
        <v>7</v>
      </c>
      <c r="J4" s="6">
        <v>26.2</v>
      </c>
    </row>
    <row r="5" spans="1:10" ht="30.75" thickBot="1">
      <c r="A5" s="22"/>
      <c r="B5" s="23" t="s">
        <v>47</v>
      </c>
      <c r="C5" s="11" t="s">
        <v>30</v>
      </c>
      <c r="D5" s="2" t="s">
        <v>31</v>
      </c>
      <c r="E5" s="4" t="s">
        <v>32</v>
      </c>
      <c r="F5" s="4"/>
      <c r="G5" s="6">
        <v>38.57</v>
      </c>
      <c r="H5" s="6">
        <v>0.09</v>
      </c>
      <c r="I5" s="6">
        <v>0.01</v>
      </c>
      <c r="J5" s="6">
        <v>9.44</v>
      </c>
    </row>
    <row r="6" spans="1:10" ht="30">
      <c r="A6" s="22"/>
      <c r="B6" s="23" t="s">
        <v>48</v>
      </c>
      <c r="C6" s="13" t="s">
        <v>25</v>
      </c>
      <c r="D6" s="14" t="s">
        <v>26</v>
      </c>
      <c r="E6" s="15" t="s">
        <v>27</v>
      </c>
      <c r="F6" s="15"/>
      <c r="G6" s="16">
        <v>132</v>
      </c>
      <c r="H6" s="16">
        <v>1.2</v>
      </c>
      <c r="I6" s="16">
        <v>4.3</v>
      </c>
      <c r="J6" s="16">
        <v>22</v>
      </c>
    </row>
    <row r="7" spans="1:10">
      <c r="A7" s="22"/>
      <c r="B7" s="24"/>
      <c r="C7" s="24"/>
      <c r="D7" s="25"/>
      <c r="E7" s="26"/>
      <c r="F7" s="27"/>
      <c r="G7" s="27">
        <f>SUM(G4:G6)</f>
        <v>396.67</v>
      </c>
      <c r="H7" s="27">
        <f t="shared" ref="H7:J7" si="0">SUM(H4:H6)</f>
        <v>7.89</v>
      </c>
      <c r="I7" s="27">
        <f t="shared" si="0"/>
        <v>11.309999999999999</v>
      </c>
      <c r="J7" s="27">
        <f t="shared" si="0"/>
        <v>57.64</v>
      </c>
    </row>
    <row r="8" spans="1:10" ht="15.75" thickBot="1">
      <c r="A8" s="28"/>
      <c r="B8" s="29"/>
      <c r="C8" s="29"/>
      <c r="D8" s="30"/>
      <c r="E8" s="31"/>
      <c r="F8" s="32"/>
      <c r="G8" s="31"/>
      <c r="H8" s="31"/>
      <c r="I8" s="31"/>
      <c r="J8" s="33"/>
    </row>
    <row r="9" spans="1:10" ht="30">
      <c r="A9" s="20" t="s">
        <v>49</v>
      </c>
      <c r="B9" s="34" t="s">
        <v>12</v>
      </c>
      <c r="C9" s="11" t="s">
        <v>37</v>
      </c>
      <c r="D9" s="2" t="s">
        <v>38</v>
      </c>
      <c r="E9" s="5">
        <v>200</v>
      </c>
      <c r="F9" s="4"/>
      <c r="G9" s="10">
        <v>192</v>
      </c>
      <c r="H9" s="10">
        <v>3</v>
      </c>
      <c r="I9" s="10">
        <v>1</v>
      </c>
      <c r="J9" s="10">
        <v>42</v>
      </c>
    </row>
    <row r="10" spans="1:10">
      <c r="A10" s="22"/>
      <c r="B10" s="24"/>
      <c r="C10" s="24"/>
      <c r="D10" s="25"/>
      <c r="E10" s="26"/>
      <c r="F10" s="27"/>
      <c r="G10" s="27">
        <f>SUM(G9)</f>
        <v>192</v>
      </c>
      <c r="H10" s="27">
        <f t="shared" ref="H10:J10" si="1">SUM(H9)</f>
        <v>3</v>
      </c>
      <c r="I10" s="27">
        <f t="shared" si="1"/>
        <v>1</v>
      </c>
      <c r="J10" s="27">
        <f t="shared" si="1"/>
        <v>42</v>
      </c>
    </row>
    <row r="11" spans="1:10" ht="15.75" thickBot="1">
      <c r="A11" s="28"/>
      <c r="B11" s="29"/>
      <c r="C11" s="29"/>
      <c r="D11" s="30" t="s">
        <v>53</v>
      </c>
      <c r="E11" s="31"/>
      <c r="F11" s="32">
        <v>63</v>
      </c>
      <c r="G11" s="32">
        <f>SUM(G10+G7)</f>
        <v>588.67000000000007</v>
      </c>
      <c r="H11" s="32">
        <f t="shared" ref="H11:J11" si="2">SUM(H10+H7)</f>
        <v>10.89</v>
      </c>
      <c r="I11" s="32">
        <f t="shared" si="2"/>
        <v>12.309999999999999</v>
      </c>
      <c r="J11" s="32">
        <f t="shared" si="2"/>
        <v>99.64</v>
      </c>
    </row>
    <row r="12" spans="1:10" ht="60">
      <c r="A12" s="22" t="s">
        <v>13</v>
      </c>
      <c r="B12" s="35" t="s">
        <v>14</v>
      </c>
      <c r="C12" s="11" t="s">
        <v>39</v>
      </c>
      <c r="D12" s="7" t="s">
        <v>40</v>
      </c>
      <c r="E12" s="8">
        <v>100</v>
      </c>
      <c r="F12" s="4"/>
      <c r="G12" s="9">
        <v>76.819999999999993</v>
      </c>
      <c r="H12" s="9">
        <v>2</v>
      </c>
      <c r="I12" s="9">
        <v>5.68</v>
      </c>
      <c r="J12" s="9">
        <v>4.6399999999999997</v>
      </c>
    </row>
    <row r="13" spans="1:10" ht="45">
      <c r="A13" s="22"/>
      <c r="B13" s="23" t="s">
        <v>15</v>
      </c>
      <c r="C13" s="11" t="s">
        <v>33</v>
      </c>
      <c r="D13" s="2" t="s">
        <v>41</v>
      </c>
      <c r="E13" s="4" t="s">
        <v>22</v>
      </c>
      <c r="F13" s="4"/>
      <c r="G13" s="6">
        <v>116</v>
      </c>
      <c r="H13" s="6">
        <v>6.8</v>
      </c>
      <c r="I13" s="6">
        <v>2.9</v>
      </c>
      <c r="J13" s="6">
        <v>15.7</v>
      </c>
    </row>
    <row r="14" spans="1:10" ht="45">
      <c r="A14" s="22"/>
      <c r="B14" s="23" t="s">
        <v>16</v>
      </c>
      <c r="C14" s="11" t="s">
        <v>42</v>
      </c>
      <c r="D14" s="2" t="s">
        <v>43</v>
      </c>
      <c r="E14" s="4">
        <v>250</v>
      </c>
      <c r="F14" s="4"/>
      <c r="G14" s="6">
        <v>352.56</v>
      </c>
      <c r="H14" s="6">
        <v>25.88</v>
      </c>
      <c r="I14" s="6">
        <v>9.06</v>
      </c>
      <c r="J14" s="6">
        <v>41.75</v>
      </c>
    </row>
    <row r="15" spans="1:10" ht="45">
      <c r="A15" s="22"/>
      <c r="B15" s="23" t="s">
        <v>50</v>
      </c>
      <c r="C15" s="11" t="s">
        <v>44</v>
      </c>
      <c r="D15" s="2" t="s">
        <v>45</v>
      </c>
      <c r="E15" s="4">
        <v>200</v>
      </c>
      <c r="F15" s="4"/>
      <c r="G15" s="6">
        <v>27.1</v>
      </c>
      <c r="H15" s="6">
        <v>0</v>
      </c>
      <c r="I15" s="6">
        <v>0</v>
      </c>
      <c r="J15" s="6">
        <v>6.8</v>
      </c>
    </row>
    <row r="16" spans="1:10" ht="30">
      <c r="A16" s="22"/>
      <c r="B16" s="23" t="s">
        <v>51</v>
      </c>
      <c r="C16" s="11" t="s">
        <v>28</v>
      </c>
      <c r="D16" s="2" t="s">
        <v>29</v>
      </c>
      <c r="E16" s="4">
        <v>15</v>
      </c>
      <c r="F16" s="4"/>
      <c r="G16" s="6">
        <v>39.299999999999997</v>
      </c>
      <c r="H16" s="6">
        <v>1.1000000000000001</v>
      </c>
      <c r="I16" s="6">
        <v>0.4</v>
      </c>
      <c r="J16" s="6">
        <v>7.7</v>
      </c>
    </row>
    <row r="17" spans="1:10" ht="45">
      <c r="A17" s="22"/>
      <c r="B17" s="23" t="s">
        <v>52</v>
      </c>
      <c r="C17" s="11" t="s">
        <v>23</v>
      </c>
      <c r="D17" s="2" t="s">
        <v>24</v>
      </c>
      <c r="E17" s="4">
        <v>30</v>
      </c>
      <c r="F17" s="4"/>
      <c r="G17" s="6">
        <v>61.2</v>
      </c>
      <c r="H17" s="6">
        <v>2</v>
      </c>
      <c r="I17" s="6">
        <v>0.3</v>
      </c>
      <c r="J17" s="6">
        <v>12.7</v>
      </c>
    </row>
    <row r="18" spans="1:10" ht="30">
      <c r="A18" s="22"/>
      <c r="B18" s="12" t="s">
        <v>19</v>
      </c>
      <c r="C18" s="11" t="s">
        <v>20</v>
      </c>
      <c r="D18" s="2" t="s">
        <v>21</v>
      </c>
      <c r="E18" s="4">
        <v>30</v>
      </c>
      <c r="F18" s="4"/>
      <c r="G18" s="6">
        <v>125.1</v>
      </c>
      <c r="H18" s="6">
        <v>2.2999999999999998</v>
      </c>
      <c r="I18" s="6">
        <v>2.9</v>
      </c>
      <c r="J18" s="6">
        <v>22.3</v>
      </c>
    </row>
    <row r="19" spans="1:10">
      <c r="A19" s="22"/>
      <c r="B19" s="36"/>
      <c r="C19" s="36"/>
      <c r="D19" s="37" t="s">
        <v>53</v>
      </c>
      <c r="E19" s="38"/>
      <c r="F19" s="39">
        <v>110</v>
      </c>
      <c r="G19" s="39">
        <f>SUM(G12:G18)</f>
        <v>798.08</v>
      </c>
      <c r="H19" s="39">
        <f t="shared" ref="H19:J19" si="3">SUM(H12:H18)</f>
        <v>40.08</v>
      </c>
      <c r="I19" s="39">
        <f t="shared" si="3"/>
        <v>21.24</v>
      </c>
      <c r="J19" s="39">
        <f t="shared" si="3"/>
        <v>111.59</v>
      </c>
    </row>
    <row r="20" spans="1:10" ht="15.75" thickBot="1">
      <c r="A20" s="28"/>
      <c r="B20" s="29"/>
      <c r="C20" s="29"/>
      <c r="D20" s="30" t="s">
        <v>54</v>
      </c>
      <c r="E20" s="31"/>
      <c r="F20" s="32">
        <f>SUM(F19+F11)</f>
        <v>173</v>
      </c>
      <c r="G20" s="32">
        <f>SUM(G19+G11)</f>
        <v>1386.75</v>
      </c>
      <c r="H20" s="32">
        <f t="shared" ref="H20:J20" si="4">SUM(H19+H11)</f>
        <v>50.97</v>
      </c>
      <c r="I20" s="32">
        <f t="shared" si="4"/>
        <v>33.549999999999997</v>
      </c>
      <c r="J20" s="32">
        <f t="shared" si="4"/>
        <v>211.23000000000002</v>
      </c>
    </row>
  </sheetData>
  <mergeCells count="1">
    <mergeCell ref="B1:D1"/>
  </mergeCells>
  <pageMargins left="0.7" right="0.7" top="0.75" bottom="0.75" header="0.3" footer="0.3"/>
  <ignoredErrors>
    <ignoredError sqref="G10:J11 G7:J7 G19:J19 F20:J20" unlockedFormula="1"/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Елена</cp:lastModifiedBy>
  <dcterms:created xsi:type="dcterms:W3CDTF">2021-05-27T07:23:26Z</dcterms:created>
  <dcterms:modified xsi:type="dcterms:W3CDTF">2021-10-18T20:09:37Z</dcterms:modified>
</cp:coreProperties>
</file>