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редактура 31августа 2021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6" i="1"/>
  <c r="I6" i="1"/>
  <c r="H6" i="1"/>
  <c r="G6" i="1"/>
  <c r="E6" i="1"/>
  <c r="J4" i="1"/>
  <c r="I4" i="1"/>
  <c r="H4" i="1"/>
  <c r="G4" i="1"/>
  <c r="E4" i="1"/>
  <c r="E16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<sst xmlns="http://schemas.openxmlformats.org/spreadsheetml/2006/main" count="51" uniqueCount="45">
  <si>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</si>
  <si>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</si>
  <si>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</si>
  <si>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</si>
  <si>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</si>
  <si>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</si>
  <si>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</si>
  <si>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</si>
  <si>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</si>
  <si>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</si>
  <si>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</si>
  <si>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</si>
  <si>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</si>
  <si>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</si>
  <si>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</si>
  <si>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</si>
  <si>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</si>
  <si>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</si>
  <si>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</si>
  <si>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</si>
  <si>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</si>
  <si>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</si>
  <si>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</si>
  <si>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</si>
  <si>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</si>
  <si>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</si>
  <si>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</si>
  <si>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 / ПР</t>
  </si>
  <si>
    <t>Хлеб пшеничный / Хлеб ржаной</t>
  </si>
  <si>
    <t>Плоды свежие (яблоки)</t>
  </si>
  <si>
    <t>ПР</t>
  </si>
  <si>
    <t xml:space="preserve">Хлеб пшеничный </t>
  </si>
  <si>
    <t>Хлеб ржаной</t>
  </si>
  <si>
    <t>Суп картофельный с макаронными изделиями</t>
  </si>
  <si>
    <t>Запеканка из творога с молоком сгущёным</t>
  </si>
  <si>
    <t>Фирменное  блюдо</t>
  </si>
  <si>
    <t>Птица запеченная</t>
  </si>
  <si>
    <t>Рис отварной</t>
  </si>
  <si>
    <t>Соус томатный на овощном отваре с растительным маслом</t>
  </si>
  <si>
    <t>10.19</t>
  </si>
  <si>
    <t xml:space="preserve">Чай с сахаром </t>
  </si>
  <si>
    <t>Фирменное  блюдо / 304 / 10.19</t>
  </si>
  <si>
    <t>Птица запеченная / Рис отварной / Соус томатный на овощном отваре с растительным маслом</t>
  </si>
  <si>
    <t>Муниципальное автономное общеобразовательное учреждение "Средняя общеобразовательная школа №30"</t>
  </si>
  <si>
    <t>1, 2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</si>
</sst>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21" sqref="A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3" t="s">
        <v>44</v>
      </c>
      <c r="I1" t="s">
        <v>1</v>
      </c>
      <c r="J1" s="22">
        <v>44336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 t="s">
        <v>41</v>
      </c>
      <c r="D4" s="32" t="s">
        <v>42</v>
      </c>
      <c r="E4" s="14">
        <f>80+150+30</f>
        <v>260</v>
      </c>
      <c r="F4" s="24">
        <v>0</v>
      </c>
      <c r="G4" s="14">
        <f>165.34+210.1+39.3</f>
        <v>414.74</v>
      </c>
      <c r="H4" s="14">
        <f>17.33+3.67+0.47</f>
        <v>21.47</v>
      </c>
      <c r="I4" s="14">
        <f>10.66+5.42+2.5</f>
        <v>18.579999999999998</v>
      </c>
      <c r="J4" s="15">
        <f>0+36.27+3.73</f>
        <v>40</v>
      </c>
    </row>
    <row r="5" spans="1:10" x14ac:dyDescent="0.25">
      <c r="A5" s="6"/>
      <c r="B5" s="1" t="s">
        <v>12</v>
      </c>
      <c r="C5" s="2">
        <v>685</v>
      </c>
      <c r="D5" s="33" t="s">
        <v>40</v>
      </c>
      <c r="E5" s="16">
        <v>200</v>
      </c>
      <c r="F5" s="25">
        <v>0</v>
      </c>
      <c r="G5" s="16">
        <v>46.76</v>
      </c>
      <c r="H5" s="16">
        <v>0.53</v>
      </c>
      <c r="I5" s="16">
        <v>0</v>
      </c>
      <c r="J5" s="17">
        <v>9.4700000000000006</v>
      </c>
    </row>
    <row r="6" spans="1:10" x14ac:dyDescent="0.25">
      <c r="A6" s="6"/>
      <c r="B6" s="1" t="s">
        <v>23</v>
      </c>
      <c r="C6" s="2" t="s">
        <v>27</v>
      </c>
      <c r="D6" s="33" t="s">
        <v>28</v>
      </c>
      <c r="E6" s="16">
        <f>25+30</f>
        <v>55</v>
      </c>
      <c r="F6" s="25">
        <v>0</v>
      </c>
      <c r="G6" s="16">
        <f>58.45+63</f>
        <v>121.45</v>
      </c>
      <c r="H6" s="16">
        <f>1.975+1.5</f>
        <v>3.4750000000000001</v>
      </c>
      <c r="I6" s="16">
        <f>0.25+0.3</f>
        <v>0.55000000000000004</v>
      </c>
      <c r="J6" s="17">
        <f>12.075+13.4</f>
        <v>25.475000000000001</v>
      </c>
    </row>
    <row r="7" spans="1:10" x14ac:dyDescent="0.25">
      <c r="A7" s="6"/>
      <c r="B7" s="2" t="s">
        <v>20</v>
      </c>
      <c r="C7" s="2">
        <v>338</v>
      </c>
      <c r="D7" s="33" t="s">
        <v>29</v>
      </c>
      <c r="E7" s="16">
        <v>100</v>
      </c>
      <c r="F7" s="25">
        <v>0</v>
      </c>
      <c r="G7" s="16">
        <v>44.4</v>
      </c>
      <c r="H7" s="16">
        <v>0.4</v>
      </c>
      <c r="I7" s="16">
        <v>0.4</v>
      </c>
      <c r="J7" s="17">
        <v>9</v>
      </c>
    </row>
    <row r="8" spans="1:10" ht="15.75" thickBot="1" x14ac:dyDescent="0.3">
      <c r="A8" s="7"/>
      <c r="B8" s="8" t="s">
        <v>19</v>
      </c>
      <c r="C8" s="8">
        <v>223</v>
      </c>
      <c r="D8" s="34" t="s">
        <v>34</v>
      </c>
      <c r="E8" s="18">
        <f>50+20</f>
        <v>70</v>
      </c>
      <c r="F8" s="26">
        <v>0</v>
      </c>
      <c r="G8" s="16">
        <v>189</v>
      </c>
      <c r="H8" s="26">
        <v>10.23</v>
      </c>
      <c r="I8" s="18">
        <v>7.74</v>
      </c>
      <c r="J8" s="17">
        <v>19.600000000000001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7" t="s">
        <v>39</v>
      </c>
      <c r="D12" s="35" t="s">
        <v>38</v>
      </c>
      <c r="E12" s="20">
        <v>30</v>
      </c>
      <c r="F12" s="27">
        <v>0</v>
      </c>
      <c r="G12" s="20">
        <v>39.299999999999997</v>
      </c>
      <c r="H12" s="20">
        <v>0.47</v>
      </c>
      <c r="I12" s="20">
        <v>2.5</v>
      </c>
      <c r="J12" s="21">
        <v>3.73</v>
      </c>
    </row>
    <row r="13" spans="1:10" ht="30" x14ac:dyDescent="0.25">
      <c r="A13" s="6"/>
      <c r="B13" s="1" t="s">
        <v>16</v>
      </c>
      <c r="C13" s="2">
        <v>103</v>
      </c>
      <c r="D13" s="33" t="s">
        <v>33</v>
      </c>
      <c r="E13" s="16">
        <v>200</v>
      </c>
      <c r="F13" s="25">
        <v>0</v>
      </c>
      <c r="G13" s="16">
        <v>94.32</v>
      </c>
      <c r="H13" s="16">
        <v>2.1800000000000002</v>
      </c>
      <c r="I13" s="16">
        <v>2.2400000000000002</v>
      </c>
      <c r="J13" s="17">
        <v>16.36</v>
      </c>
    </row>
    <row r="14" spans="1:10" x14ac:dyDescent="0.25">
      <c r="A14" s="6"/>
      <c r="B14" s="1" t="s">
        <v>17</v>
      </c>
      <c r="C14" s="2" t="s">
        <v>35</v>
      </c>
      <c r="D14" s="33" t="s">
        <v>36</v>
      </c>
      <c r="E14" s="16">
        <v>80</v>
      </c>
      <c r="F14" s="25">
        <v>0</v>
      </c>
      <c r="G14" s="16">
        <v>165.34</v>
      </c>
      <c r="H14" s="16">
        <v>17.329999999999998</v>
      </c>
      <c r="I14" s="16">
        <v>10.66</v>
      </c>
      <c r="J14" s="17">
        <v>0</v>
      </c>
    </row>
    <row r="15" spans="1:10" x14ac:dyDescent="0.25">
      <c r="A15" s="6"/>
      <c r="B15" s="1" t="s">
        <v>18</v>
      </c>
      <c r="C15" s="2">
        <v>304</v>
      </c>
      <c r="D15" s="33" t="s">
        <v>37</v>
      </c>
      <c r="E15" s="16">
        <v>150</v>
      </c>
      <c r="F15" s="25">
        <v>0</v>
      </c>
      <c r="G15" s="16">
        <v>210.1</v>
      </c>
      <c r="H15" s="16">
        <v>3.67</v>
      </c>
      <c r="I15" s="16">
        <v>5.42</v>
      </c>
      <c r="J15" s="17">
        <v>36.270000000000003</v>
      </c>
    </row>
    <row r="16" spans="1:10" x14ac:dyDescent="0.25">
      <c r="A16" s="6"/>
      <c r="B16" s="1" t="s">
        <v>19</v>
      </c>
      <c r="C16" s="2">
        <v>223</v>
      </c>
      <c r="D16" s="33" t="s">
        <v>34</v>
      </c>
      <c r="E16" s="16">
        <f>50+20</f>
        <v>70</v>
      </c>
      <c r="F16" s="25">
        <v>0</v>
      </c>
      <c r="G16" s="16">
        <v>189</v>
      </c>
      <c r="H16" s="16">
        <v>10.23</v>
      </c>
      <c r="I16" s="16">
        <v>7.74</v>
      </c>
      <c r="J16" s="17">
        <v>19.600000000000001</v>
      </c>
    </row>
    <row r="17" spans="1:10" x14ac:dyDescent="0.25">
      <c r="A17" s="6"/>
      <c r="B17" s="1" t="s">
        <v>24</v>
      </c>
      <c r="C17" s="2" t="s">
        <v>30</v>
      </c>
      <c r="D17" s="33" t="s">
        <v>31</v>
      </c>
      <c r="E17" s="16">
        <v>25</v>
      </c>
      <c r="F17" s="25">
        <v>0</v>
      </c>
      <c r="G17" s="16">
        <v>58.45</v>
      </c>
      <c r="H17" s="16">
        <v>1.9750000000000001</v>
      </c>
      <c r="I17" s="16">
        <v>0.25</v>
      </c>
      <c r="J17" s="17">
        <v>12.074999999999999</v>
      </c>
    </row>
    <row r="18" spans="1:10" x14ac:dyDescent="0.25">
      <c r="A18" s="6"/>
      <c r="B18" s="1" t="s">
        <v>21</v>
      </c>
      <c r="C18" s="2" t="s">
        <v>30</v>
      </c>
      <c r="D18" s="33" t="s">
        <v>32</v>
      </c>
      <c r="E18" s="16">
        <v>30</v>
      </c>
      <c r="F18" s="25">
        <v>0</v>
      </c>
      <c r="G18" s="16">
        <v>63</v>
      </c>
      <c r="H18" s="16">
        <v>1.5</v>
      </c>
      <c r="I18" s="16">
        <v>0.3</v>
      </c>
      <c r="J18" s="17">
        <v>13.4</v>
      </c>
    </row>
    <row r="19" spans="1:10" x14ac:dyDescent="0.25">
      <c r="A19" s="6"/>
      <c r="B19" s="28" t="s">
        <v>12</v>
      </c>
      <c r="C19" s="28">
        <v>685</v>
      </c>
      <c r="D19" s="36" t="s">
        <v>40</v>
      </c>
      <c r="E19" s="29">
        <v>200</v>
      </c>
      <c r="F19" s="30">
        <v>0</v>
      </c>
      <c r="G19" s="29">
        <v>46.76</v>
      </c>
      <c r="H19" s="29">
        <v>0.53</v>
      </c>
      <c r="I19" s="29">
        <v>0</v>
      </c>
      <c r="J19" s="31">
        <v>9.4700000000000006</v>
      </c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2021-08-31T16:10:17Z</dcterms:modified>
</cp:coreProperties>
</file>