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 l="1"/>
  <c r="I6" i="1"/>
  <c r="H6" i="1"/>
  <c r="G4" i="1"/>
  <c r="J4" i="1"/>
  <c r="I4" i="1"/>
  <c r="H4" i="1"/>
  <c r="E6" i="1"/>
  <c r="E4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<sst xmlns="http://schemas.openxmlformats.org/spreadsheetml/2006/main" count="45" uniqueCount="44">
  <si>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</si>
  <si>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</si>
  <si>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</si>
  <si>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</si>
  <si>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</si>
  <si>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</si>
  <si>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</si>
  <si>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</si>
  <si>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</si>
  <si>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</si>
  <si>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</si>
  <si>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</si>
  <si>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</si>
  <si>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</si>
  <si>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</si>
  <si>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</si>
  <si>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</si>
  <si>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</si>
  <si>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</si>
  <si>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</si>
  <si>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</si>
  <si>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</si>
  <si>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</si>
  <si>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</si>
  <si>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</si>
  <si>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</si>
  <si>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</si>
  <si>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</si>
  <si>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</si>
  <si>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</si>
  <si>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Свежие овощи (огурец/помидор)</t>
  </si>
  <si>
    <t>Хлеб ржаной</t>
  </si>
  <si>
    <t>Фирменное  блюдо/312</t>
  </si>
  <si>
    <t>Котлеты домашние</t>
  </si>
  <si>
    <t>Котлеты домашние/Пюре картофельное</t>
  </si>
  <si>
    <t xml:space="preserve">Молоко </t>
  </si>
  <si>
    <t>428/ПР</t>
  </si>
  <si>
    <t>Булочка школьная/Хлеб ржаной</t>
  </si>
  <si>
    <t>овощи</t>
  </si>
  <si>
    <t xml:space="preserve">Суп картофельный с клёцками </t>
  </si>
  <si>
    <t>Фирменное блюдо</t>
  </si>
  <si>
    <t>Пюре картофельное</t>
  </si>
  <si>
    <t>Булочка школьная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</si>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</sst>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 t="s">
        <v>28</v>
      </c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30" t="s">
        <v>32</v>
      </c>
      <c r="D4" s="30" t="s">
        <v>34</v>
      </c>
      <c r="E4" s="15">
        <f>80+150</f>
        <v>230</v>
      </c>
      <c r="F4" s="25">
        <v>0</v>
      </c>
      <c r="G4" s="15">
        <f>175.2+109.73</f>
        <v>284.93</v>
      </c>
      <c r="H4" s="15">
        <f>12.22+3.08</f>
        <v>15.3</v>
      </c>
      <c r="I4" s="15">
        <f>8.75+2.33</f>
        <v>11.08</v>
      </c>
      <c r="J4" s="16">
        <f>11.9+19.13</f>
        <v>31.03</v>
      </c>
    </row>
    <row r="5" spans="1:10" ht="15" customHeight="1" x14ac:dyDescent="0.25">
      <c r="A5" s="7"/>
      <c r="B5" s="1" t="s">
        <v>12</v>
      </c>
      <c r="C5" s="2">
        <v>385</v>
      </c>
      <c r="D5" s="31" t="s">
        <v>35</v>
      </c>
      <c r="E5" s="17">
        <v>200</v>
      </c>
      <c r="F5" s="26">
        <v>0</v>
      </c>
      <c r="G5" s="17">
        <v>107</v>
      </c>
      <c r="H5" s="17">
        <v>5.8</v>
      </c>
      <c r="I5" s="17">
        <v>5</v>
      </c>
      <c r="J5" s="18">
        <v>9.6</v>
      </c>
    </row>
    <row r="6" spans="1:10" x14ac:dyDescent="0.25">
      <c r="A6" s="7"/>
      <c r="B6" s="1" t="s">
        <v>23</v>
      </c>
      <c r="C6" s="2" t="s">
        <v>36</v>
      </c>
      <c r="D6" s="31" t="s">
        <v>37</v>
      </c>
      <c r="E6" s="17">
        <f>50+25</f>
        <v>75</v>
      </c>
      <c r="F6" s="26">
        <v>0</v>
      </c>
      <c r="G6" s="17">
        <f>145+52.5</f>
        <v>197.5</v>
      </c>
      <c r="H6" s="17">
        <f>4.18+1.25</f>
        <v>5.43</v>
      </c>
      <c r="I6" s="17">
        <f>1.6+0.25</f>
        <v>1.85</v>
      </c>
      <c r="J6" s="18">
        <f>22.43+11.4</f>
        <v>33.83</v>
      </c>
    </row>
    <row r="7" spans="1:10" x14ac:dyDescent="0.25">
      <c r="A7" s="7"/>
      <c r="B7" s="2" t="s">
        <v>38</v>
      </c>
      <c r="C7" s="2">
        <v>71</v>
      </c>
      <c r="D7" s="31" t="s">
        <v>30</v>
      </c>
      <c r="E7" s="17">
        <v>40</v>
      </c>
      <c r="F7" s="26">
        <v>0</v>
      </c>
      <c r="G7" s="17">
        <v>5.64</v>
      </c>
      <c r="H7" s="17">
        <v>0.32</v>
      </c>
      <c r="I7" s="17">
        <v>0.04</v>
      </c>
      <c r="J7" s="18">
        <v>1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1" t="s">
        <v>39</v>
      </c>
      <c r="E13" s="17">
        <v>200</v>
      </c>
      <c r="F13" s="26">
        <v>0</v>
      </c>
      <c r="G13" s="17">
        <v>115.4</v>
      </c>
      <c r="H13" s="17">
        <v>2.84</v>
      </c>
      <c r="I13" s="17">
        <v>3.68</v>
      </c>
      <c r="J13" s="18">
        <v>15.03</v>
      </c>
    </row>
    <row r="14" spans="1:10" x14ac:dyDescent="0.25">
      <c r="A14" s="7"/>
      <c r="B14" s="1" t="s">
        <v>17</v>
      </c>
      <c r="C14" s="2" t="s">
        <v>40</v>
      </c>
      <c r="D14" s="31" t="s">
        <v>33</v>
      </c>
      <c r="E14" s="17">
        <v>80</v>
      </c>
      <c r="F14" s="26">
        <v>0</v>
      </c>
      <c r="G14" s="17">
        <v>175.2</v>
      </c>
      <c r="H14" s="17">
        <v>12.22</v>
      </c>
      <c r="I14" s="17">
        <v>8.75</v>
      </c>
      <c r="J14" s="18">
        <v>11.9</v>
      </c>
    </row>
    <row r="15" spans="1:10" x14ac:dyDescent="0.25">
      <c r="A15" s="7"/>
      <c r="B15" s="1" t="s">
        <v>18</v>
      </c>
      <c r="C15" s="2">
        <v>312</v>
      </c>
      <c r="D15" s="31" t="s">
        <v>41</v>
      </c>
      <c r="E15" s="17">
        <v>150</v>
      </c>
      <c r="F15" s="26">
        <v>0</v>
      </c>
      <c r="G15" s="17">
        <v>109.73</v>
      </c>
      <c r="H15" s="17">
        <v>3.08</v>
      </c>
      <c r="I15" s="17">
        <v>2.33</v>
      </c>
      <c r="J15" s="18">
        <v>19.13</v>
      </c>
    </row>
    <row r="16" spans="1:10" ht="15" customHeight="1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428</v>
      </c>
      <c r="D17" s="31" t="s">
        <v>42</v>
      </c>
      <c r="E17" s="17">
        <v>50</v>
      </c>
      <c r="F17" s="26">
        <v>0</v>
      </c>
      <c r="G17" s="17">
        <v>145</v>
      </c>
      <c r="H17" s="17">
        <v>4.18</v>
      </c>
      <c r="I17" s="17">
        <v>1.6</v>
      </c>
      <c r="J17" s="18">
        <v>22.43</v>
      </c>
    </row>
    <row r="18" spans="1:10" x14ac:dyDescent="0.25">
      <c r="A18" s="7"/>
      <c r="B18" s="1" t="s">
        <v>21</v>
      </c>
      <c r="C18" s="2" t="s">
        <v>29</v>
      </c>
      <c r="D18" s="31" t="s">
        <v>31</v>
      </c>
      <c r="E18" s="17">
        <v>25</v>
      </c>
      <c r="F18" s="26">
        <v>0</v>
      </c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9" t="s">
        <v>43</v>
      </c>
      <c r="C19" s="2">
        <v>385</v>
      </c>
      <c r="D19" s="31" t="s">
        <v>35</v>
      </c>
      <c r="E19" s="17">
        <v>200</v>
      </c>
      <c r="F19" s="26">
        <v>0</v>
      </c>
      <c r="G19" s="17">
        <v>107</v>
      </c>
      <c r="H19" s="17">
        <v>5.8</v>
      </c>
      <c r="I19" s="17">
        <v>5</v>
      </c>
      <c r="J19" s="18">
        <v>9.6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2021-11-20T09:57:21Z</dcterms:modified>
</cp:coreProperties>
</file>