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!!!_Питание с сентября 2021\1пг2022\"/>
    </mc:Choice>
  </mc:AlternateContent>
  <bookViews>
    <workbookView xWindow="0" yWindow="0" windowWidth="14370" windowHeight="7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6" i="1" l="1"/>
  <c r="I6" i="1"/>
  <c r="H6" i="1"/>
  <c r="G6" i="1"/>
  <c r="E6" i="1"/>
  <c r="J4" i="1"/>
  <c r="I4" i="1"/>
  <c r="H4" i="1"/>
  <c r="E4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<sst xmlns="http://schemas.openxmlformats.org/spreadsheetml/2006/main" count="47" uniqueCount="44">
  <si>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</si>
  <si>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</si>
  <si>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</si>
  <si>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</si>
  <si>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</si>
  <si>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</si>
  <si>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</si>
  <si>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</si>
  <si>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</si>
  <si>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</si>
  <si>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</si>
  <si>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</si>
  <si>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</si>
  <si>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</si>
  <si>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</si>
  <si>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</si>
  <si>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</si>
  <si>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</si>
  <si>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</si>
  <si>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</si>
  <si>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</si>
  <si>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</si>
  <si>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</si>
  <si>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</si>
  <si>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</si>
  <si>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</si>
  <si>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</si>
  <si>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автономное общеобразовательное учреждение "Средняя общеобразовательная школа №30"</t>
  </si>
  <si>
    <t>1, 2</t>
  </si>
  <si>
    <t>ПР</t>
  </si>
  <si>
    <t>Хлеб пшеничный</t>
  </si>
  <si>
    <t>Хлеб пшеничный/Хлеб ржаной</t>
  </si>
  <si>
    <t>Свежие овощи (огурец/помидор)</t>
  </si>
  <si>
    <t xml:space="preserve">Плоды свежие </t>
  </si>
  <si>
    <t>ПР/ПР</t>
  </si>
  <si>
    <t>Хлеб ржаной</t>
  </si>
  <si>
    <t>Фирменное  блюдо</t>
  </si>
  <si>
    <t>Фирменное  блюдо/203</t>
  </si>
  <si>
    <t>Птица запеченная</t>
  </si>
  <si>
    <t>Птица запеченная/Макаронные изделия отварные с маслом</t>
  </si>
  <si>
    <t>Компот из плодов или ягод сушеных (из кураги)</t>
  </si>
  <si>
    <t>Свекольник</t>
  </si>
  <si>
    <t>54-18с-2020</t>
  </si>
  <si>
    <t>Макаронные изделия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</si>
</sst>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33" t="s">
        <v>37</v>
      </c>
      <c r="D4" s="33" t="s">
        <v>39</v>
      </c>
      <c r="E4" s="15">
        <f>80+150</f>
        <v>230</v>
      </c>
      <c r="F4" s="25">
        <v>0</v>
      </c>
      <c r="G4" s="15">
        <f>165.34+201.9</f>
        <v>367.24</v>
      </c>
      <c r="H4" s="15">
        <f>17.33+5.1</f>
        <v>22.43</v>
      </c>
      <c r="I4" s="15">
        <f>10.66+7.5</f>
        <v>18.16</v>
      </c>
      <c r="J4" s="16">
        <f>0+28.5</f>
        <v>28.5</v>
      </c>
    </row>
    <row r="5" spans="1:10" ht="15" customHeight="1" x14ac:dyDescent="0.25">
      <c r="A5" s="7"/>
      <c r="B5" s="1" t="s">
        <v>12</v>
      </c>
      <c r="C5" s="2">
        <v>348</v>
      </c>
      <c r="D5" s="34" t="s">
        <v>40</v>
      </c>
      <c r="E5" s="17">
        <v>200</v>
      </c>
      <c r="F5" s="26">
        <v>0</v>
      </c>
      <c r="G5" s="17">
        <v>124</v>
      </c>
      <c r="H5" s="17">
        <v>1.3</v>
      </c>
      <c r="I5" s="17">
        <v>0.08</v>
      </c>
      <c r="J5" s="18">
        <v>31.4</v>
      </c>
    </row>
    <row r="6" spans="1:10" x14ac:dyDescent="0.25">
      <c r="A6" s="7"/>
      <c r="B6" s="1" t="s">
        <v>23</v>
      </c>
      <c r="C6" s="2" t="s">
        <v>34</v>
      </c>
      <c r="D6" s="34" t="s">
        <v>31</v>
      </c>
      <c r="E6" s="17">
        <f>25+25</f>
        <v>50</v>
      </c>
      <c r="F6" s="26">
        <v>0</v>
      </c>
      <c r="G6" s="17">
        <f>58.45+52.5</f>
        <v>110.95</v>
      </c>
      <c r="H6" s="17">
        <f>1.975+1.25</f>
        <v>3.2250000000000001</v>
      </c>
      <c r="I6" s="17">
        <f>0.25+0.25</f>
        <v>0.5</v>
      </c>
      <c r="J6" s="18">
        <f>12.075+11.4</f>
        <v>23.475000000000001</v>
      </c>
    </row>
    <row r="7" spans="1:10" x14ac:dyDescent="0.25">
      <c r="A7" s="7"/>
      <c r="B7" s="2" t="s">
        <v>20</v>
      </c>
      <c r="C7" s="2">
        <v>338</v>
      </c>
      <c r="D7" s="34" t="s">
        <v>33</v>
      </c>
      <c r="E7" s="17">
        <v>100</v>
      </c>
      <c r="F7" s="26">
        <v>0</v>
      </c>
      <c r="G7" s="17">
        <v>44.4</v>
      </c>
      <c r="H7" s="17">
        <v>0.4</v>
      </c>
      <c r="I7" s="17">
        <v>0.4</v>
      </c>
      <c r="J7" s="18">
        <v>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40</v>
      </c>
      <c r="F12" s="28">
        <v>0</v>
      </c>
      <c r="G12" s="21">
        <v>5.64</v>
      </c>
      <c r="H12" s="21">
        <v>0.32</v>
      </c>
      <c r="I12" s="21">
        <v>0.04</v>
      </c>
      <c r="J12" s="22">
        <v>1</v>
      </c>
    </row>
    <row r="13" spans="1:10" x14ac:dyDescent="0.25">
      <c r="A13" s="7"/>
      <c r="B13" s="1" t="s">
        <v>16</v>
      </c>
      <c r="C13" s="2" t="s">
        <v>42</v>
      </c>
      <c r="D13" s="34" t="s">
        <v>41</v>
      </c>
      <c r="E13" s="17">
        <v>200</v>
      </c>
      <c r="F13" s="26">
        <v>0</v>
      </c>
      <c r="G13" s="17">
        <v>51</v>
      </c>
      <c r="H13" s="17">
        <v>5.4</v>
      </c>
      <c r="I13" s="17">
        <v>0.6</v>
      </c>
      <c r="J13" s="18">
        <v>6</v>
      </c>
    </row>
    <row r="14" spans="1:10" x14ac:dyDescent="0.25">
      <c r="A14" s="7"/>
      <c r="B14" s="1" t="s">
        <v>17</v>
      </c>
      <c r="C14" s="2" t="s">
        <v>36</v>
      </c>
      <c r="D14" s="34" t="s">
        <v>38</v>
      </c>
      <c r="E14" s="17">
        <v>80</v>
      </c>
      <c r="F14" s="26">
        <v>0</v>
      </c>
      <c r="G14" s="17">
        <v>165.34</v>
      </c>
      <c r="H14" s="17">
        <v>17.329999999999998</v>
      </c>
      <c r="I14" s="17">
        <v>10.66</v>
      </c>
      <c r="J14" s="18">
        <v>0</v>
      </c>
    </row>
    <row r="15" spans="1:10" x14ac:dyDescent="0.25">
      <c r="A15" s="7"/>
      <c r="B15" s="1" t="s">
        <v>18</v>
      </c>
      <c r="C15" s="2">
        <v>203</v>
      </c>
      <c r="D15" s="34" t="s">
        <v>43</v>
      </c>
      <c r="E15" s="17">
        <v>150</v>
      </c>
      <c r="F15" s="26">
        <v>0</v>
      </c>
      <c r="G15" s="17">
        <v>201.9</v>
      </c>
      <c r="H15" s="17">
        <v>5.0999999999999996</v>
      </c>
      <c r="I15" s="17">
        <v>7.5</v>
      </c>
      <c r="J15" s="18">
        <v>28.5</v>
      </c>
    </row>
    <row r="16" spans="1:10" ht="15" customHeight="1" x14ac:dyDescent="0.25">
      <c r="A16" s="7"/>
      <c r="B16" s="1" t="s">
        <v>19</v>
      </c>
      <c r="C16" s="2">
        <v>348</v>
      </c>
      <c r="D16" s="34" t="s">
        <v>40</v>
      </c>
      <c r="E16" s="17">
        <v>200</v>
      </c>
      <c r="F16" s="26">
        <v>0</v>
      </c>
      <c r="G16" s="17">
        <v>124</v>
      </c>
      <c r="H16" s="17">
        <v>1.3</v>
      </c>
      <c r="I16" s="17">
        <v>0.08</v>
      </c>
      <c r="J16" s="18">
        <v>31.4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25</v>
      </c>
      <c r="F17" s="26">
        <v>0</v>
      </c>
      <c r="G17" s="17">
        <v>58.45</v>
      </c>
      <c r="H17" s="17">
        <v>1.9750000000000001</v>
      </c>
      <c r="I17" s="17">
        <v>0.25</v>
      </c>
      <c r="J17" s="18">
        <v>12.074999999999999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25</v>
      </c>
      <c r="F18" s="26">
        <v>0</v>
      </c>
      <c r="G18" s="17">
        <v>52.5</v>
      </c>
      <c r="H18" s="17">
        <v>1.25</v>
      </c>
      <c r="I18" s="17">
        <v>0.25</v>
      </c>
      <c r="J18" s="18">
        <v>11.4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2022-01-20T11:15:51Z</dcterms:modified>
</cp:coreProperties>
</file>