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6" i="1" l="1"/>
  <c r="I6" i="1"/>
  <c r="H6" i="1"/>
  <c r="G6" i="1"/>
  <c r="J4" i="1"/>
  <c r="I4" i="1"/>
  <c r="H4" i="1"/>
  <c r="G4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<sst xmlns="http://schemas.openxmlformats.org/spreadsheetml/2006/main" count="38" uniqueCount="38">
  <si>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</si>
  <si>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</si>
  <si>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</si>
  <si>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</si>
  <si>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</si>
  <si>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</si>
  <si>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</si>
  <si>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</si>
  <si>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</si>
  <si>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</si>
  <si>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</si>
  <si>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</si>
  <si>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</si>
  <si>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</si>
  <si>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</si>
  <si>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</si>
  <si>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</si>
  <si>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</si>
  <si>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</si>
  <si>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</si>
  <si>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</si>
  <si>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</si>
  <si>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</si>
  <si>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</si>
  <si>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</si>
  <si>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</si>
  <si>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</si>
  <si>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"НОШ 269"</t>
  </si>
  <si>
    <t>Котлета Полтавская, макароны отварные, салат из свеклы с сыром, чеснок, масло растительное</t>
  </si>
  <si>
    <t>Чай с лимоном</t>
  </si>
  <si>
    <t>Хлеб пшеничный, сыр порциями</t>
  </si>
  <si>
    <t>Банан</t>
  </si>
  <si>
    <t xml:space="preserve">30 / 30 </t>
  </si>
  <si>
    <t>200 / 7</t>
  </si>
  <si>
    <t>75/150/50</t>
  </si>
  <si>
    <t>200/15</t>
  </si>
  <si>
    <t>852/309</t>
  </si>
  <si>
    <t>1 / 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</si>
</sst>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36</v>
      </c>
      <c r="D4" s="33" t="s">
        <v>28</v>
      </c>
      <c r="E4" s="15" t="s">
        <v>34</v>
      </c>
      <c r="F4" s="25">
        <f>6.45+49.05+7.14</f>
        <v>62.64</v>
      </c>
      <c r="G4" s="15">
        <f>224+180+58</f>
        <v>462</v>
      </c>
      <c r="H4" s="15">
        <f>15+4.73+2.09</f>
        <v>21.82</v>
      </c>
      <c r="I4" s="15">
        <f>15.57+3.8+3.65</f>
        <v>23.02</v>
      </c>
      <c r="J4" s="16">
        <f>5.87+31.65+4.05</f>
        <v>41.569999999999993</v>
      </c>
    </row>
    <row r="5" spans="1:10" x14ac:dyDescent="0.25">
      <c r="A5" s="7"/>
      <c r="B5" s="1" t="s">
        <v>12</v>
      </c>
      <c r="C5" s="2">
        <v>377</v>
      </c>
      <c r="D5" s="34" t="s">
        <v>29</v>
      </c>
      <c r="E5" s="17" t="s">
        <v>33</v>
      </c>
      <c r="F5" s="26">
        <v>2.5099999999999998</v>
      </c>
      <c r="G5" s="17">
        <v>53</v>
      </c>
      <c r="H5" s="17">
        <v>0.24</v>
      </c>
      <c r="I5" s="17">
        <v>0.04</v>
      </c>
      <c r="J5" s="18">
        <v>12.83</v>
      </c>
    </row>
    <row r="6" spans="1:10" x14ac:dyDescent="0.25">
      <c r="A6" s="7"/>
      <c r="B6" s="1" t="s">
        <v>23</v>
      </c>
      <c r="C6" s="2" t="s">
        <v>35</v>
      </c>
      <c r="D6" s="34" t="s">
        <v>30</v>
      </c>
      <c r="E6" s="17" t="s">
        <v>32</v>
      </c>
      <c r="F6" s="26">
        <v>18.32</v>
      </c>
      <c r="G6" s="17">
        <f>65+95</f>
        <v>160</v>
      </c>
      <c r="H6" s="17">
        <f>2.14+6.49</f>
        <v>8.6300000000000008</v>
      </c>
      <c r="I6" s="17">
        <f>0.24+7.66</f>
        <v>7.9</v>
      </c>
      <c r="J6" s="18">
        <f>13.68+0</f>
        <v>13.68</v>
      </c>
    </row>
    <row r="7" spans="1:10" x14ac:dyDescent="0.25">
      <c r="A7" s="7"/>
      <c r="B7" s="2"/>
      <c r="C7" s="2">
        <v>338</v>
      </c>
      <c r="D7" s="34" t="s">
        <v>31</v>
      </c>
      <c r="E7" s="17" t="s">
        <v>37</v>
      </c>
      <c r="F7" s="26">
        <v>30.03</v>
      </c>
      <c r="G7" s="17">
        <v>234</v>
      </c>
      <c r="H7" s="17">
        <v>3.85</v>
      </c>
      <c r="I7" s="17">
        <v>0.24</v>
      </c>
      <c r="J7" s="18">
        <v>54.16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2021-05-18T10:32:40Z</cp:lastPrinted>
  <dcterms:created xsi:type="dcterms:W3CDTF">2015-06-05T18:19:34Z</dcterms:created>
  <dcterms:modified xsi:type="dcterms:W3CDTF">2023-03-06T13:04:59Z</dcterms:modified>
</cp:coreProperties>
</file>