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A1\Desktop\food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E29" i="1"/>
  <c r="F9" i="1"/>
  <c r="G9" i="1"/>
  <c r="H9" i="1"/>
  <c r="I9" i="1"/>
  <c r="J9" i="1"/>
  <c r="E9" i="1"/>
  <c r="F20" i="1"/>
  <c r="F21" i="1" s="1"/>
  <c r="G20" i="1"/>
  <c r="H20" i="1"/>
  <c r="I20" i="1"/>
  <c r="J20" i="1"/>
  <c r="E20" i="1"/>
  <c r="E21" i="1" l="1"/>
  <c r="G21" i="1"/>
  <c r="I21" i="1"/>
  <c r="J21" i="1"/>
  <c r="H21" i="1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<sst xmlns="http://schemas.openxmlformats.org/spreadsheetml/2006/main" count="75" uniqueCount="47">
  <si>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</si>
  <si>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</si>
  <si>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</si>
  <si>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</si>
  <si>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</si>
  <si>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</si>
  <si>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</si>
  <si>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</si>
  <si>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</si>
  <si>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</si>
  <si>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</si>
  <si>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</si>
  <si>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</si>
  <si>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</si>
  <si>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</si>
  <si>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</si>
  <si>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</si>
  <si>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</si>
  <si>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</si>
  <si>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</si>
  <si>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</si>
  <si>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</si>
  <si>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</si>
  <si>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</si>
  <si>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</si>
  <si>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</si>
  <si>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ржано-пшеничный </t>
  </si>
  <si>
    <t>1</t>
  </si>
  <si>
    <t>ИТОГО ЗА ДЕНЬ</t>
  </si>
  <si>
    <t>ИТОГО ЗА ЗАВТРАК</t>
  </si>
  <si>
    <t>ИТОГО ЗА ОБЕД</t>
  </si>
  <si>
    <t>напиток</t>
  </si>
  <si>
    <t>салат</t>
  </si>
  <si>
    <t>1 смена</t>
  </si>
  <si>
    <t>2 смена</t>
  </si>
  <si>
    <t>закуска</t>
  </si>
  <si>
    <t>Бутерброд с маслом</t>
  </si>
  <si>
    <t>Фрикадельки из говядины тушеные в соусе</t>
  </si>
  <si>
    <t>Картофельное пюре</t>
  </si>
  <si>
    <t>Чай с лимоном</t>
  </si>
  <si>
    <t>Салат из моркови свежей</t>
  </si>
  <si>
    <t>Свекольник</t>
  </si>
  <si>
    <t>Котлета мясная из трех видов мяса запеченная с помидорами</t>
  </si>
  <si>
    <t>Гречка рассыпчатая с кукурузой</t>
  </si>
  <si>
    <t>Компот из кураги</t>
  </si>
  <si>
    <t>ТТК</t>
  </si>
  <si>
    <t>МОАУ "Гимназия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</si>
</sst>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8" xfId="0" applyBorder="1"/>
    <xf numFmtId="0" fontId="0" fillId="0" borderId="10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8" xfId="0" applyFont="1" applyBorder="1"/>
    <xf numFmtId="0" fontId="1" fillId="0" borderId="0" xfId="0" applyFont="1"/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9" xfId="0" applyBorder="1"/>
    <xf numFmtId="1" fontId="1" fillId="2" borderId="20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20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2" fontId="1" fillId="2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" fontId="0" fillId="2" borderId="23" xfId="0" applyNumberFormat="1" applyFill="1" applyBorder="1" applyProtection="1">
      <protection locked="0"/>
    </xf>
    <xf numFmtId="0" fontId="0" fillId="0" borderId="0" xfId="0" applyAlignment="1">
      <alignment vertical="top"/>
    </xf>
    <xf numFmtId="0" fontId="0" fillId="0" borderId="20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1" fillId="2" borderId="20" xfId="0" applyFont="1" applyFill="1" applyBorder="1" applyAlignment="1" applyProtection="1">
      <alignment vertical="top"/>
      <protection locked="0"/>
    </xf>
    <xf numFmtId="0" fontId="1" fillId="2" borderId="20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0" fillId="0" borderId="2" xfId="0" applyBorder="1" applyAlignment="1">
      <alignment vertical="top"/>
    </xf>
    <xf numFmtId="0" fontId="0" fillId="2" borderId="3" xfId="0" applyFill="1" applyBorder="1" applyAlignment="1" applyProtection="1">
      <alignment vertical="top" wrapText="1"/>
      <protection locked="0"/>
    </xf>
    <xf numFmtId="0" fontId="0" fillId="0" borderId="15" xfId="0" applyBorder="1" applyAlignment="1">
      <alignment vertical="top"/>
    </xf>
    <xf numFmtId="0" fontId="0" fillId="2" borderId="15" xfId="0" applyFill="1" applyBorder="1" applyAlignment="1" applyProtection="1">
      <alignment vertical="top" wrapText="1"/>
      <protection locked="0"/>
    </xf>
    <xf numFmtId="0" fontId="0" fillId="2" borderId="20" xfId="0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vertical="top"/>
      <protection locked="0"/>
    </xf>
    <xf numFmtId="0" fontId="1" fillId="2" borderId="18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top"/>
    </xf>
    <xf numFmtId="0" fontId="0" fillId="2" borderId="4" xfId="0" applyFill="1" applyBorder="1" applyAlignment="1" applyProtection="1">
      <alignment horizontal="center" vertical="top"/>
      <protection locked="0"/>
    </xf>
    <xf numFmtId="3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1" fillId="2" borderId="20" xfId="0" applyFont="1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15" xfId="0" applyFill="1" applyBorder="1" applyAlignment="1" applyProtection="1">
      <alignment horizontal="center" vertical="top"/>
      <protection locked="0"/>
    </xf>
    <xf numFmtId="0" fontId="0" fillId="2" borderId="17" xfId="0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0" fontId="0" fillId="2" borderId="18" xfId="0" applyFill="1" applyBorder="1" applyAlignment="1" applyProtection="1">
      <alignment horizontal="center" vertical="top"/>
      <protection locked="0"/>
    </xf>
    <xf numFmtId="0" fontId="2" fillId="0" borderId="8" xfId="0" applyFont="1" applyBorder="1"/>
    <xf numFmtId="0" fontId="0" fillId="0" borderId="8" xfId="0" applyBorder="1" applyAlignment="1">
      <alignment vertical="top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vertical="top"/>
      <protection locked="0"/>
    </xf>
    <xf numFmtId="0" fontId="1" fillId="2" borderId="14" xfId="0" applyFont="1" applyFill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style="35" customWidth="1"/>
    <col min="3" max="3" width="8" style="55" customWidth="1"/>
    <col min="4" max="4" width="41.5703125" style="3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46</v>
      </c>
      <c r="C1" s="72"/>
      <c r="D1" s="73"/>
      <c r="E1" t="s">
        <v>20</v>
      </c>
      <c r="F1" s="24" t="s">
        <v>27</v>
      </c>
      <c r="I1" t="s">
        <v>1</v>
      </c>
      <c r="J1" s="25">
        <v>44442</v>
      </c>
    </row>
    <row r="2" spans="1:10" ht="7.5" customHeight="1" thickBot="1" x14ac:dyDescent="0.3"/>
    <row r="3" spans="1:10" ht="15.75" thickBot="1" x14ac:dyDescent="0.3">
      <c r="A3" s="31" t="s">
        <v>2</v>
      </c>
      <c r="B3" s="36" t="s">
        <v>3</v>
      </c>
      <c r="C3" s="36" t="s">
        <v>23</v>
      </c>
      <c r="D3" s="36" t="s">
        <v>4</v>
      </c>
      <c r="E3" s="32" t="s">
        <v>24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15" t="s">
        <v>10</v>
      </c>
      <c r="B4" s="37" t="s">
        <v>11</v>
      </c>
      <c r="C4" s="56">
        <v>241.08</v>
      </c>
      <c r="D4" s="38" t="s">
        <v>38</v>
      </c>
      <c r="E4" s="9">
        <v>150</v>
      </c>
      <c r="F4" s="14">
        <v>20.149999999999999</v>
      </c>
      <c r="G4" s="9">
        <v>161</v>
      </c>
      <c r="H4" s="9">
        <v>3</v>
      </c>
      <c r="I4" s="9">
        <v>6</v>
      </c>
      <c r="J4" s="9">
        <v>23</v>
      </c>
    </row>
    <row r="5" spans="1:10" x14ac:dyDescent="0.25">
      <c r="A5" s="15"/>
      <c r="B5" s="37" t="s">
        <v>17</v>
      </c>
      <c r="C5" s="56">
        <v>204.08</v>
      </c>
      <c r="D5" s="38" t="s">
        <v>37</v>
      </c>
      <c r="E5" s="9">
        <v>90</v>
      </c>
      <c r="F5" s="14">
        <v>29.97</v>
      </c>
      <c r="G5" s="9">
        <v>169</v>
      </c>
      <c r="H5" s="9">
        <v>11</v>
      </c>
      <c r="I5" s="9">
        <v>10</v>
      </c>
      <c r="J5" s="34">
        <v>8</v>
      </c>
    </row>
    <row r="6" spans="1:10" x14ac:dyDescent="0.25">
      <c r="A6" s="66" t="s">
        <v>33</v>
      </c>
      <c r="B6" s="37" t="s">
        <v>35</v>
      </c>
      <c r="C6" s="57">
        <v>380.08</v>
      </c>
      <c r="D6" s="38" t="s">
        <v>36</v>
      </c>
      <c r="E6" s="9">
        <v>30</v>
      </c>
      <c r="F6" s="14">
        <v>4.96</v>
      </c>
      <c r="G6" s="9">
        <v>80</v>
      </c>
      <c r="H6" s="9">
        <v>2</v>
      </c>
      <c r="I6" s="9">
        <v>4</v>
      </c>
      <c r="J6" s="34">
        <v>11</v>
      </c>
    </row>
    <row r="7" spans="1:10" x14ac:dyDescent="0.25">
      <c r="A7" s="1"/>
      <c r="B7" s="39" t="s">
        <v>12</v>
      </c>
      <c r="C7" s="58">
        <v>294.08</v>
      </c>
      <c r="D7" s="41" t="s">
        <v>39</v>
      </c>
      <c r="E7" s="5">
        <v>185</v>
      </c>
      <c r="F7" s="12">
        <v>2.96</v>
      </c>
      <c r="G7" s="5">
        <v>53</v>
      </c>
      <c r="H7" s="5">
        <v>0</v>
      </c>
      <c r="I7" s="5">
        <v>14</v>
      </c>
      <c r="J7" s="6">
        <v>15</v>
      </c>
    </row>
    <row r="8" spans="1:10" ht="15.75" thickBot="1" x14ac:dyDescent="0.3">
      <c r="A8" s="1"/>
      <c r="B8" s="39" t="s">
        <v>21</v>
      </c>
      <c r="C8" s="58">
        <v>108.13</v>
      </c>
      <c r="D8" s="41" t="s">
        <v>25</v>
      </c>
      <c r="E8" s="5">
        <v>33</v>
      </c>
      <c r="F8" s="12">
        <v>1.84</v>
      </c>
      <c r="G8" s="5">
        <v>78</v>
      </c>
      <c r="H8" s="5">
        <v>3</v>
      </c>
      <c r="I8" s="5">
        <v>0</v>
      </c>
      <c r="J8" s="6">
        <v>17</v>
      </c>
    </row>
    <row r="9" spans="1:10" s="16" customFormat="1" ht="15.75" thickBot="1" x14ac:dyDescent="0.3">
      <c r="A9" s="27"/>
      <c r="B9" s="42"/>
      <c r="C9" s="59"/>
      <c r="D9" s="43" t="s">
        <v>29</v>
      </c>
      <c r="E9" s="28">
        <f>E4+E5+E6+E7+E8</f>
        <v>488</v>
      </c>
      <c r="F9" s="30">
        <f t="shared" ref="F9:J9" si="0">F4+F5+F6+F7+F8</f>
        <v>59.88</v>
      </c>
      <c r="G9" s="28">
        <f t="shared" si="0"/>
        <v>541</v>
      </c>
      <c r="H9" s="28">
        <f t="shared" si="0"/>
        <v>19</v>
      </c>
      <c r="I9" s="28">
        <f t="shared" si="0"/>
        <v>34</v>
      </c>
      <c r="J9" s="28">
        <f t="shared" si="0"/>
        <v>74</v>
      </c>
    </row>
    <row r="10" spans="1:10" x14ac:dyDescent="0.25">
      <c r="A10" s="29" t="s">
        <v>13</v>
      </c>
      <c r="B10" s="44" t="s">
        <v>18</v>
      </c>
      <c r="C10" s="60"/>
      <c r="D10" s="45"/>
      <c r="E10" s="3"/>
      <c r="F10" s="11"/>
      <c r="G10" s="3"/>
      <c r="H10" s="3"/>
      <c r="I10" s="3"/>
      <c r="J10" s="4"/>
    </row>
    <row r="11" spans="1:10" x14ac:dyDescent="0.25">
      <c r="A11" s="1"/>
      <c r="B11" s="40"/>
      <c r="C11" s="58"/>
      <c r="D11" s="41"/>
      <c r="E11" s="5"/>
      <c r="F11" s="12"/>
      <c r="G11" s="5"/>
      <c r="H11" s="5"/>
      <c r="I11" s="5"/>
      <c r="J11" s="6"/>
    </row>
    <row r="12" spans="1:10" ht="15.75" thickBot="1" x14ac:dyDescent="0.3">
      <c r="A12" s="2"/>
      <c r="B12" s="46"/>
      <c r="C12" s="61"/>
      <c r="D12" s="47"/>
      <c r="E12" s="7"/>
      <c r="F12" s="13"/>
      <c r="G12" s="7"/>
      <c r="H12" s="7"/>
      <c r="I12" s="7"/>
      <c r="J12" s="8"/>
    </row>
    <row r="13" spans="1:10" x14ac:dyDescent="0.25">
      <c r="A13" s="15" t="s">
        <v>14</v>
      </c>
      <c r="B13" s="37" t="s">
        <v>32</v>
      </c>
      <c r="C13" s="56">
        <v>9.08</v>
      </c>
      <c r="D13" s="38" t="s">
        <v>40</v>
      </c>
      <c r="E13" s="9">
        <v>60</v>
      </c>
      <c r="F13" s="14">
        <v>6.41</v>
      </c>
      <c r="G13" s="9">
        <v>82</v>
      </c>
      <c r="H13" s="9">
        <v>1</v>
      </c>
      <c r="I13" s="9">
        <v>6</v>
      </c>
      <c r="J13" s="10">
        <v>6</v>
      </c>
    </row>
    <row r="14" spans="1:10" x14ac:dyDescent="0.25">
      <c r="A14" s="66" t="s">
        <v>33</v>
      </c>
      <c r="B14" s="39" t="s">
        <v>15</v>
      </c>
      <c r="C14" s="58">
        <v>43.08</v>
      </c>
      <c r="D14" s="41" t="s">
        <v>41</v>
      </c>
      <c r="E14" s="5">
        <v>250</v>
      </c>
      <c r="F14" s="12">
        <v>14.54</v>
      </c>
      <c r="G14" s="5">
        <v>111</v>
      </c>
      <c r="H14" s="5">
        <v>2</v>
      </c>
      <c r="I14" s="5">
        <v>4</v>
      </c>
      <c r="J14" s="6">
        <v>18</v>
      </c>
    </row>
    <row r="15" spans="1:10" x14ac:dyDescent="0.25">
      <c r="A15" s="1"/>
      <c r="B15" s="39" t="s">
        <v>16</v>
      </c>
      <c r="C15" s="58" t="s">
        <v>45</v>
      </c>
      <c r="D15" s="41" t="s">
        <v>43</v>
      </c>
      <c r="E15" s="5">
        <v>150</v>
      </c>
      <c r="F15" s="12">
        <v>13.21</v>
      </c>
      <c r="G15" s="5">
        <v>220</v>
      </c>
      <c r="H15" s="5">
        <v>8</v>
      </c>
      <c r="I15" s="5">
        <v>5</v>
      </c>
      <c r="J15" s="6">
        <v>35</v>
      </c>
    </row>
    <row r="16" spans="1:10" s="35" customFormat="1" ht="30" x14ac:dyDescent="0.25">
      <c r="A16" s="67"/>
      <c r="B16" s="39" t="s">
        <v>17</v>
      </c>
      <c r="C16" s="58" t="s">
        <v>45</v>
      </c>
      <c r="D16" s="41" t="s">
        <v>42</v>
      </c>
      <c r="E16" s="68">
        <v>105</v>
      </c>
      <c r="F16" s="69">
        <v>44.65</v>
      </c>
      <c r="G16" s="68">
        <v>300</v>
      </c>
      <c r="H16" s="68">
        <v>12</v>
      </c>
      <c r="I16" s="68">
        <v>20</v>
      </c>
      <c r="J16" s="70">
        <v>18</v>
      </c>
    </row>
    <row r="17" spans="1:10" x14ac:dyDescent="0.25">
      <c r="A17" s="1"/>
      <c r="B17" s="39" t="s">
        <v>31</v>
      </c>
      <c r="C17" s="62">
        <v>280.08</v>
      </c>
      <c r="D17" s="41" t="s">
        <v>44</v>
      </c>
      <c r="E17" s="5">
        <v>190</v>
      </c>
      <c r="F17" s="12">
        <v>5.79</v>
      </c>
      <c r="G17" s="5">
        <v>87</v>
      </c>
      <c r="H17" s="5">
        <v>0</v>
      </c>
      <c r="I17" s="5">
        <v>0</v>
      </c>
      <c r="J17" s="6">
        <v>22</v>
      </c>
    </row>
    <row r="18" spans="1:10" x14ac:dyDescent="0.25">
      <c r="A18" s="1"/>
      <c r="B18" s="48" t="s">
        <v>22</v>
      </c>
      <c r="C18" s="58">
        <v>108.13</v>
      </c>
      <c r="D18" s="49" t="s">
        <v>25</v>
      </c>
      <c r="E18" s="5">
        <v>25</v>
      </c>
      <c r="F18" s="12">
        <v>1.38</v>
      </c>
      <c r="G18" s="5">
        <v>59</v>
      </c>
      <c r="H18" s="5">
        <v>2</v>
      </c>
      <c r="I18" s="5">
        <v>0</v>
      </c>
      <c r="J18" s="6">
        <v>13</v>
      </c>
    </row>
    <row r="19" spans="1:10" ht="15.75" thickBot="1" x14ac:dyDescent="0.3">
      <c r="A19" s="1"/>
      <c r="B19" s="50" t="s">
        <v>19</v>
      </c>
      <c r="C19" s="63">
        <v>109.13</v>
      </c>
      <c r="D19" s="51" t="s">
        <v>26</v>
      </c>
      <c r="E19" s="17">
        <v>25</v>
      </c>
      <c r="F19" s="18">
        <v>1.1499999999999999</v>
      </c>
      <c r="G19" s="17">
        <v>44</v>
      </c>
      <c r="H19" s="17">
        <v>2</v>
      </c>
      <c r="I19" s="17">
        <v>0</v>
      </c>
      <c r="J19" s="19">
        <v>8</v>
      </c>
    </row>
    <row r="20" spans="1:10" ht="15.75" thickBot="1" x14ac:dyDescent="0.3">
      <c r="A20" s="22"/>
      <c r="B20" s="52"/>
      <c r="C20" s="64"/>
      <c r="D20" s="43" t="s">
        <v>30</v>
      </c>
      <c r="E20" s="23">
        <f>E13+E14+E15+E16+E17+E18+E19</f>
        <v>805</v>
      </c>
      <c r="F20" s="26">
        <f>F13+F14+F15+F16+F17+F18+F19</f>
        <v>87.13000000000001</v>
      </c>
      <c r="G20" s="23">
        <f t="shared" ref="G20:J20" si="1">G13+G14+G15+G16+G17+G18+G19</f>
        <v>903</v>
      </c>
      <c r="H20" s="23">
        <f t="shared" si="1"/>
        <v>27</v>
      </c>
      <c r="I20" s="23">
        <f t="shared" si="1"/>
        <v>35</v>
      </c>
      <c r="J20" s="23">
        <f t="shared" si="1"/>
        <v>120</v>
      </c>
    </row>
    <row r="21" spans="1:10" ht="15.75" thickBot="1" x14ac:dyDescent="0.3">
      <c r="A21" s="2"/>
      <c r="B21" s="53"/>
      <c r="C21" s="65"/>
      <c r="D21" s="54" t="s">
        <v>28</v>
      </c>
      <c r="E21" s="20">
        <f>E9+E20</f>
        <v>1293</v>
      </c>
      <c r="F21" s="21">
        <f t="shared" ref="F21:J21" si="2">F9+F20</f>
        <v>147.01000000000002</v>
      </c>
      <c r="G21" s="20">
        <f t="shared" si="2"/>
        <v>1444</v>
      </c>
      <c r="H21" s="20">
        <f t="shared" si="2"/>
        <v>46</v>
      </c>
      <c r="I21" s="20">
        <f t="shared" si="2"/>
        <v>69</v>
      </c>
      <c r="J21" s="20">
        <f t="shared" si="2"/>
        <v>194</v>
      </c>
    </row>
    <row r="22" spans="1:10" ht="15.75" thickBot="1" x14ac:dyDescent="0.3">
      <c r="A22" s="31" t="s">
        <v>2</v>
      </c>
      <c r="B22" s="36" t="s">
        <v>3</v>
      </c>
      <c r="C22" s="36" t="s">
        <v>23</v>
      </c>
      <c r="D22" s="36" t="s">
        <v>4</v>
      </c>
      <c r="E22" s="32" t="s">
        <v>24</v>
      </c>
      <c r="F22" s="32" t="s">
        <v>5</v>
      </c>
      <c r="G22" s="32" t="s">
        <v>6</v>
      </c>
      <c r="H22" s="32" t="s">
        <v>7</v>
      </c>
      <c r="I22" s="32" t="s">
        <v>8</v>
      </c>
      <c r="J22" s="33" t="s">
        <v>9</v>
      </c>
    </row>
    <row r="23" spans="1:10" x14ac:dyDescent="0.25">
      <c r="A23" s="15" t="s">
        <v>14</v>
      </c>
      <c r="B23" s="37" t="s">
        <v>32</v>
      </c>
      <c r="C23" s="56">
        <v>9.08</v>
      </c>
      <c r="D23" s="38" t="s">
        <v>40</v>
      </c>
      <c r="E23" s="9">
        <v>60</v>
      </c>
      <c r="F23" s="14">
        <v>6.41</v>
      </c>
      <c r="G23" s="9">
        <v>82</v>
      </c>
      <c r="H23" s="9">
        <v>1</v>
      </c>
      <c r="I23" s="9">
        <v>6</v>
      </c>
      <c r="J23" s="10">
        <v>6</v>
      </c>
    </row>
    <row r="24" spans="1:10" x14ac:dyDescent="0.25">
      <c r="A24" s="66" t="s">
        <v>34</v>
      </c>
      <c r="B24" s="39" t="s">
        <v>15</v>
      </c>
      <c r="C24" s="58">
        <v>43.08</v>
      </c>
      <c r="D24" s="41" t="s">
        <v>41</v>
      </c>
      <c r="E24" s="5">
        <v>200</v>
      </c>
      <c r="F24" s="12">
        <v>11.63</v>
      </c>
      <c r="G24" s="5">
        <v>89</v>
      </c>
      <c r="H24" s="5">
        <v>2</v>
      </c>
      <c r="I24" s="5">
        <v>3</v>
      </c>
      <c r="J24" s="6">
        <v>14</v>
      </c>
    </row>
    <row r="25" spans="1:10" x14ac:dyDescent="0.25">
      <c r="A25" s="1"/>
      <c r="B25" s="39" t="s">
        <v>16</v>
      </c>
      <c r="C25" s="56">
        <v>241.08</v>
      </c>
      <c r="D25" s="38" t="s">
        <v>38</v>
      </c>
      <c r="E25" s="5">
        <v>150</v>
      </c>
      <c r="F25" s="12">
        <v>20.149999999999999</v>
      </c>
      <c r="G25" s="5">
        <v>161</v>
      </c>
      <c r="H25" s="5">
        <v>3</v>
      </c>
      <c r="I25" s="5">
        <v>6</v>
      </c>
      <c r="J25" s="6">
        <v>23</v>
      </c>
    </row>
    <row r="26" spans="1:10" x14ac:dyDescent="0.25">
      <c r="A26" s="1"/>
      <c r="B26" s="39" t="s">
        <v>17</v>
      </c>
      <c r="C26" s="63">
        <v>204.08</v>
      </c>
      <c r="D26" s="38" t="s">
        <v>37</v>
      </c>
      <c r="E26" s="5">
        <v>90</v>
      </c>
      <c r="F26" s="12">
        <v>29.97</v>
      </c>
      <c r="G26" s="5">
        <v>169</v>
      </c>
      <c r="H26" s="5">
        <v>11</v>
      </c>
      <c r="I26" s="5">
        <v>10</v>
      </c>
      <c r="J26" s="6">
        <v>8</v>
      </c>
    </row>
    <row r="27" spans="1:10" x14ac:dyDescent="0.25">
      <c r="A27" s="1"/>
      <c r="B27" s="39" t="s">
        <v>31</v>
      </c>
      <c r="C27" s="62">
        <v>280.08</v>
      </c>
      <c r="D27" s="41" t="s">
        <v>44</v>
      </c>
      <c r="E27" s="5">
        <v>200</v>
      </c>
      <c r="F27" s="12">
        <v>6.09</v>
      </c>
      <c r="G27" s="5">
        <v>92</v>
      </c>
      <c r="H27" s="5">
        <v>0</v>
      </c>
      <c r="I27" s="5">
        <v>0</v>
      </c>
      <c r="J27" s="6">
        <v>23</v>
      </c>
    </row>
    <row r="28" spans="1:10" ht="15.75" thickBot="1" x14ac:dyDescent="0.3">
      <c r="A28" s="1"/>
      <c r="B28" s="50" t="s">
        <v>19</v>
      </c>
      <c r="C28" s="63">
        <v>109.13</v>
      </c>
      <c r="D28" s="51" t="s">
        <v>26</v>
      </c>
      <c r="E28" s="17">
        <v>16</v>
      </c>
      <c r="F28" s="18">
        <v>0.73</v>
      </c>
      <c r="G28" s="17">
        <v>28</v>
      </c>
      <c r="H28" s="17">
        <v>1</v>
      </c>
      <c r="I28" s="17">
        <v>0</v>
      </c>
      <c r="J28" s="19">
        <v>5</v>
      </c>
    </row>
    <row r="29" spans="1:10" ht="15.75" thickBot="1" x14ac:dyDescent="0.3">
      <c r="A29" s="22"/>
      <c r="B29" s="52"/>
      <c r="C29" s="64"/>
      <c r="D29" s="43" t="s">
        <v>30</v>
      </c>
      <c r="E29" s="23">
        <f>E23+E24+E25+E26+E27+E28</f>
        <v>716</v>
      </c>
      <c r="F29" s="26">
        <f>F23+F24+F25+F26+F27+F28</f>
        <v>74.98</v>
      </c>
      <c r="G29" s="23">
        <f t="shared" ref="G29:J29" si="3">G23+G24+G25+G26+G27+G28</f>
        <v>621</v>
      </c>
      <c r="H29" s="23">
        <f t="shared" si="3"/>
        <v>18</v>
      </c>
      <c r="I29" s="23">
        <f t="shared" si="3"/>
        <v>25</v>
      </c>
      <c r="J29" s="23">
        <f t="shared" si="3"/>
        <v>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GIA1</cp:lastModifiedBy>
  <cp:lastPrinted>2021-08-31T07:47:33Z</cp:lastPrinted>
  <dcterms:created xsi:type="dcterms:W3CDTF">2015-06-05T18:19:34Z</dcterms:created>
  <dcterms:modified xsi:type="dcterms:W3CDTF">2021-09-02T09:38:13Z</dcterms:modified>
</cp:coreProperties>
</file>