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G12" i="1"/>
  <c r="G13" i="1"/>
  <c r="G14" i="1"/>
  <c r="G15" i="1"/>
  <c r="G16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C12" i="1"/>
  <c r="C13" i="1"/>
  <c r="C14" i="1"/>
  <c r="C15" i="1"/>
  <c r="C16" i="1"/>
  <c r="D12" i="1"/>
  <c r="D13" i="1"/>
  <c r="D14" i="1"/>
  <c r="D15" i="1"/>
  <c r="D16" i="1"/>
  <c r="C4" i="1"/>
  <c r="C5" i="1"/>
  <c r="C6" i="1"/>
  <c r="G4" i="1"/>
  <c r="G5" i="1"/>
  <c r="G6" i="1"/>
  <c r="H4" i="1"/>
  <c r="I4" i="1"/>
  <c r="J4" i="1"/>
  <c r="H5" i="1"/>
  <c r="I5" i="1"/>
  <c r="J5" i="1"/>
  <c r="H6" i="1"/>
  <c r="I6" i="1"/>
  <c r="J6" i="1"/>
  <c r="E4" i="1"/>
  <c r="E5" i="1"/>
  <c r="E6" i="1"/>
  <c r="D4" i="1"/>
  <c r="D5" i="1"/>
  <c r="D6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<sst xmlns="http://schemas.openxmlformats.org/spreadsheetml/2006/main" count="15" uniqueCount="15">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</sst>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center"/>
      <protection locked="0"/>
    </xf>
    <xf numFmtId="4" fontId="0" fillId="2" borderId="17" xfId="0" applyNumberFormat="1" applyFill="1" applyBorder="1" applyAlignment="1" applyProtection="1">
      <alignment horizontal="center"/>
      <protection locked="0"/>
    </xf>
    <xf numFmtId="4" fontId="0" fillId="2" borderId="17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8" xfId="0" applyNumberFormat="1" applyFill="1" applyBorder="1" applyAlignment="1" applyProtection="1">
      <alignment horizontal="center"/>
      <protection locked="0"/>
    </xf>
    <xf numFmtId="4" fontId="0" fillId="2" borderId="12" xfId="0" applyNumberFormat="1" applyFill="1" applyBorder="1" applyAlignment="1" applyProtection="1">
      <alignment horizontal="center"/>
      <protection locked="0"/>
    </xf>
    <xf numFmtId="4" fontId="0" fillId="2" borderId="1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4" fontId="0" fillId="2" borderId="20" xfId="0" applyNumberFormat="1" applyFill="1" applyBorder="1" applyProtection="1">
      <protection locked="0"/>
    </xf>
    <xf numFmtId="4" fontId="0" fillId="2" borderId="21" xfId="0" applyNumberFormat="1" applyFill="1" applyBorder="1" applyProtection="1">
      <protection locked="0"/>
    </xf>
    <xf numFmtId="4" fontId="0" fillId="2" borderId="22" xfId="0" applyNumberFormat="1" applyFill="1" applyBorder="1" applyAlignment="1" applyProtection="1">
      <alignment horizontal="center"/>
      <protection locked="0"/>
    </xf>
    <xf numFmtId="4" fontId="0" fillId="2" borderId="23" xfId="0" applyNumberFormat="1" applyFill="1" applyBorder="1" applyAlignment="1" applyProtection="1">
      <alignment horizontal="center"/>
      <protection locked="0"/>
    </xf>
    <xf numFmtId="4" fontId="0" fillId="2" borderId="23" xfId="0" applyNumberFormat="1" applyFill="1" applyBorder="1" applyProtection="1">
      <protection locked="0"/>
    </xf>
    <xf numFmtId="0" fontId="1" fillId="2" borderId="24" xfId="1" applyNumberFormat="1" applyFill="1" applyBorder="1" applyAlignment="1">
      <alignment horizontal="center"/>
    </xf>
    <xf numFmtId="0" fontId="1" fillId="2" borderId="1" xfId="1" applyFill="1" applyBorder="1" applyAlignment="1">
      <alignment wrapText="1"/>
    </xf>
    <xf numFmtId="0" fontId="1" fillId="2" borderId="1" xfId="1" applyFill="1" applyBorder="1" applyAlignment="1">
      <alignment horizontal="center"/>
    </xf>
    <xf numFmtId="2" fontId="1" fillId="2" borderId="1" xfId="1" applyNumberFormat="1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10&#1076;&#1085;.&#1089;%2001.09.21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10 дней"/>
      <sheetName val="12-18 лет 10 дней"/>
    </sheetNames>
    <sheetDataSet>
      <sheetData sheetId="0">
        <row r="84">
          <cell r="B84" t="str">
            <v>Каша пшенная молочная жидкая</v>
          </cell>
          <cell r="C84">
            <v>200</v>
          </cell>
          <cell r="D84">
            <v>7.92</v>
          </cell>
          <cell r="E84">
            <v>7.98</v>
          </cell>
          <cell r="F84">
            <v>16.940000000000001</v>
          </cell>
          <cell r="G84">
            <v>292.26</v>
          </cell>
          <cell r="H84">
            <v>267</v>
          </cell>
        </row>
        <row r="85">
          <cell r="B85" t="str">
            <v>Булочка школьная</v>
          </cell>
          <cell r="C85">
            <v>100</v>
          </cell>
          <cell r="D85">
            <v>7.62</v>
          </cell>
          <cell r="E85">
            <v>2.85</v>
          </cell>
          <cell r="F85">
            <v>20.18</v>
          </cell>
          <cell r="G85">
            <v>230.71</v>
          </cell>
          <cell r="H85">
            <v>574</v>
          </cell>
        </row>
        <row r="86">
          <cell r="B86" t="str">
            <v>Чай с сахаром</v>
          </cell>
          <cell r="C86">
            <v>200</v>
          </cell>
          <cell r="D86">
            <v>0.2</v>
          </cell>
          <cell r="E86">
            <v>0</v>
          </cell>
          <cell r="F86">
            <v>7.02</v>
          </cell>
          <cell r="G86">
            <v>28.46</v>
          </cell>
          <cell r="H86">
            <v>493</v>
          </cell>
        </row>
        <row r="88">
          <cell r="B88" t="str">
            <v>Рассольник ленинградский на курином бульоне</v>
          </cell>
          <cell r="C88">
            <v>200</v>
          </cell>
          <cell r="D88">
            <v>2.46</v>
          </cell>
          <cell r="E88">
            <v>4.3600000000000003</v>
          </cell>
          <cell r="F88">
            <v>13.94</v>
          </cell>
          <cell r="G88">
            <v>105.46</v>
          </cell>
          <cell r="H88" t="str">
            <v>134.1</v>
          </cell>
        </row>
        <row r="89">
          <cell r="B89" t="str">
            <v>Рагу из птицы</v>
          </cell>
          <cell r="C89">
            <v>240</v>
          </cell>
          <cell r="D89">
            <v>22.87</v>
          </cell>
          <cell r="E89">
            <v>26.4</v>
          </cell>
          <cell r="F89">
            <v>16.97</v>
          </cell>
          <cell r="G89">
            <v>397.68</v>
          </cell>
          <cell r="H89">
            <v>407</v>
          </cell>
        </row>
        <row r="90">
          <cell r="B90" t="str">
            <v>Хлеб пшеничный</v>
          </cell>
          <cell r="C90">
            <v>30</v>
          </cell>
          <cell r="D90">
            <v>2.37</v>
          </cell>
          <cell r="E90">
            <v>0.3</v>
          </cell>
          <cell r="F90">
            <v>14.76</v>
          </cell>
          <cell r="G90">
            <v>70.5</v>
          </cell>
          <cell r="H90">
            <v>108</v>
          </cell>
        </row>
        <row r="91">
          <cell r="B91" t="str">
            <v>Хлеб ржаной</v>
          </cell>
          <cell r="C91">
            <v>30</v>
          </cell>
          <cell r="D91">
            <v>1.98</v>
          </cell>
          <cell r="E91">
            <v>0.36</v>
          </cell>
          <cell r="F91">
            <v>10.02</v>
          </cell>
          <cell r="G91">
            <v>52.2</v>
          </cell>
          <cell r="H91">
            <v>109</v>
          </cell>
        </row>
        <row r="92">
          <cell r="B92" t="str">
            <v>Напиток  витаминаминизированный</v>
          </cell>
          <cell r="C92">
            <v>200</v>
          </cell>
          <cell r="D92">
            <v>0</v>
          </cell>
          <cell r="E92">
            <v>0</v>
          </cell>
          <cell r="F92">
            <v>19</v>
          </cell>
          <cell r="G92">
            <v>75</v>
          </cell>
          <cell r="H92" t="str">
            <v>РЦ 10.86.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3"/>
      <c r="C1" s="54"/>
      <c r="D1" s="55"/>
      <c r="E1" t="s">
        <v>12</v>
      </c>
      <c r="F1" s="2"/>
      <c r="I1" s="3" t="s">
        <v>1</v>
      </c>
      <c r="J1" s="1">
        <v>44484</v>
      </c>
    </row>
    <row r="2" spans="1:10" ht="7.5" customHeight="1" thickBot="1" x14ac:dyDescent="0.3"/>
    <row r="3" spans="1:10" ht="15.75" thickBot="1" x14ac:dyDescent="0.3">
      <c r="A3" s="5" t="s">
        <v>2</v>
      </c>
      <c r="B3" s="5" t="s">
        <v>3</v>
      </c>
      <c r="C3" s="17" t="s">
        <v>13</v>
      </c>
      <c r="D3" s="5" t="s">
        <v>4</v>
      </c>
      <c r="E3" s="17" t="s">
        <v>14</v>
      </c>
      <c r="F3" s="5" t="s">
        <v>5</v>
      </c>
      <c r="G3" s="17" t="s">
        <v>6</v>
      </c>
      <c r="H3" s="5" t="s">
        <v>7</v>
      </c>
      <c r="I3" s="5" t="s">
        <v>8</v>
      </c>
      <c r="J3" s="43" t="s">
        <v>9</v>
      </c>
    </row>
    <row r="4" spans="1:10" x14ac:dyDescent="0.25">
      <c r="A4" s="6" t="s">
        <v>10</v>
      </c>
      <c r="B4" s="12"/>
      <c r="C4" s="49">
        <f>'[1]7-11 лет 10 дней'!H84</f>
        <v>267</v>
      </c>
      <c r="D4" s="50" t="str">
        <f>'[1]7-11 лет 10 дней'!B84</f>
        <v>Каша пшенная молочная жидкая</v>
      </c>
      <c r="E4" s="26">
        <f>'[1]7-11 лет 10 дней'!C84</f>
        <v>200</v>
      </c>
      <c r="F4" s="56">
        <v>52.47</v>
      </c>
      <c r="G4" s="51">
        <f>'[1]7-11 лет 10 дней'!G84</f>
        <v>292.26</v>
      </c>
      <c r="H4" s="52">
        <f>'[1]7-11 лет 10 дней'!D84</f>
        <v>7.92</v>
      </c>
      <c r="I4" s="52">
        <f>'[1]7-11 лет 10 дней'!E84</f>
        <v>7.98</v>
      </c>
      <c r="J4" s="52">
        <f>'[1]7-11 лет 10 дней'!F84</f>
        <v>16.940000000000001</v>
      </c>
    </row>
    <row r="5" spans="1:10" x14ac:dyDescent="0.25">
      <c r="A5" s="7"/>
      <c r="B5" s="13"/>
      <c r="C5" s="49">
        <f>'[1]7-11 лет 10 дней'!H85</f>
        <v>574</v>
      </c>
      <c r="D5" s="50" t="str">
        <f>'[1]7-11 лет 10 дней'!B85</f>
        <v>Булочка школьная</v>
      </c>
      <c r="E5" s="27">
        <f>'[1]7-11 лет 10 дней'!C85</f>
        <v>100</v>
      </c>
      <c r="F5" s="56"/>
      <c r="G5" s="51">
        <f>'[1]7-11 лет 10 дней'!G85</f>
        <v>230.71</v>
      </c>
      <c r="H5" s="52">
        <f>'[1]7-11 лет 10 дней'!D85</f>
        <v>7.62</v>
      </c>
      <c r="I5" s="52">
        <f>'[1]7-11 лет 10 дней'!E85</f>
        <v>2.85</v>
      </c>
      <c r="J5" s="52">
        <f>'[1]7-11 лет 10 дней'!F85</f>
        <v>20.18</v>
      </c>
    </row>
    <row r="6" spans="1:10" x14ac:dyDescent="0.25">
      <c r="A6" s="6"/>
      <c r="B6" s="13"/>
      <c r="C6" s="49">
        <f>'[1]7-11 лет 10 дней'!H86</f>
        <v>493</v>
      </c>
      <c r="D6" s="50" t="str">
        <f>'[1]7-11 лет 10 дней'!B86</f>
        <v>Чай с сахаром</v>
      </c>
      <c r="E6" s="27">
        <f>'[1]7-11 лет 10 дней'!C86</f>
        <v>200</v>
      </c>
      <c r="F6" s="56"/>
      <c r="G6" s="51">
        <f>'[1]7-11 лет 10 дней'!G86</f>
        <v>28.46</v>
      </c>
      <c r="H6" s="52">
        <f>'[1]7-11 лет 10 дней'!D86</f>
        <v>0.2</v>
      </c>
      <c r="I6" s="52">
        <f>'[1]7-11 лет 10 дней'!E86</f>
        <v>0</v>
      </c>
      <c r="J6" s="52">
        <f>'[1]7-11 лет 10 дней'!F86</f>
        <v>7.02</v>
      </c>
    </row>
    <row r="7" spans="1:10" x14ac:dyDescent="0.25">
      <c r="A7" s="6"/>
      <c r="B7" s="13"/>
      <c r="C7" s="4"/>
      <c r="D7" s="22"/>
      <c r="E7" s="28"/>
      <c r="F7" s="56"/>
      <c r="G7" s="33"/>
      <c r="H7" s="38"/>
      <c r="I7" s="38"/>
      <c r="J7" s="44"/>
    </row>
    <row r="8" spans="1:10" x14ac:dyDescent="0.25">
      <c r="A8" s="6"/>
      <c r="B8" s="13"/>
      <c r="C8" s="4"/>
      <c r="D8" s="22"/>
      <c r="E8" s="28"/>
      <c r="F8" s="56"/>
      <c r="G8" s="33"/>
      <c r="H8" s="38"/>
      <c r="I8" s="38"/>
      <c r="J8" s="44"/>
    </row>
    <row r="9" spans="1:10" x14ac:dyDescent="0.25">
      <c r="A9" s="6"/>
      <c r="B9" s="13"/>
      <c r="C9" s="4"/>
      <c r="D9" s="22"/>
      <c r="E9" s="28"/>
      <c r="F9" s="56"/>
      <c r="G9" s="33"/>
      <c r="H9" s="38"/>
      <c r="I9" s="38"/>
      <c r="J9" s="44"/>
    </row>
    <row r="10" spans="1:10" x14ac:dyDescent="0.25">
      <c r="A10" s="6"/>
      <c r="B10" s="13"/>
      <c r="C10" s="4"/>
      <c r="D10" s="22"/>
      <c r="E10" s="28"/>
      <c r="F10" s="56"/>
      <c r="G10" s="33"/>
      <c r="H10" s="38"/>
      <c r="I10" s="38"/>
      <c r="J10" s="44"/>
    </row>
    <row r="11" spans="1:10" ht="15.75" thickBot="1" x14ac:dyDescent="0.3">
      <c r="A11" s="8"/>
      <c r="B11" s="14"/>
      <c r="C11" s="18"/>
      <c r="D11" s="23"/>
      <c r="E11" s="29"/>
      <c r="F11" s="57"/>
      <c r="G11" s="34"/>
      <c r="H11" s="39"/>
      <c r="I11" s="39"/>
      <c r="J11" s="45"/>
    </row>
    <row r="12" spans="1:10" ht="30" x14ac:dyDescent="0.25">
      <c r="A12" s="9" t="s">
        <v>11</v>
      </c>
      <c r="B12" s="15"/>
      <c r="C12" s="19" t="str">
        <f>'[1]7-11 лет 10 дней'!H88</f>
        <v>134.1</v>
      </c>
      <c r="D12" s="24" t="str">
        <f>'[1]7-11 лет 10 дней'!B88</f>
        <v>Рассольник ленинградский на курином бульоне</v>
      </c>
      <c r="E12" s="30">
        <f>'[1]7-11 лет 10 дней'!C88</f>
        <v>200</v>
      </c>
      <c r="F12" s="58">
        <v>52.47</v>
      </c>
      <c r="G12" s="35">
        <f>'[1]7-11 лет 10 дней'!G88</f>
        <v>105.46</v>
      </c>
      <c r="H12" s="40">
        <f>'[1]7-11 лет 10 дней'!D88</f>
        <v>2.46</v>
      </c>
      <c r="I12" s="40">
        <f>'[1]7-11 лет 10 дней'!E88</f>
        <v>4.3600000000000003</v>
      </c>
      <c r="J12" s="46">
        <f>'[1]7-11 лет 10 дней'!F88</f>
        <v>13.94</v>
      </c>
    </row>
    <row r="13" spans="1:10" x14ac:dyDescent="0.25">
      <c r="A13" s="6"/>
      <c r="B13" s="16"/>
      <c r="C13" s="4">
        <f>'[1]7-11 лет 10 дней'!H89</f>
        <v>407</v>
      </c>
      <c r="D13" s="25" t="str">
        <f>'[1]7-11 лет 10 дней'!B89</f>
        <v>Рагу из птицы</v>
      </c>
      <c r="E13" s="31">
        <f>'[1]7-11 лет 10 дней'!C89</f>
        <v>240</v>
      </c>
      <c r="F13" s="56"/>
      <c r="G13" s="36">
        <f>'[1]7-11 лет 10 дней'!G89</f>
        <v>397.68</v>
      </c>
      <c r="H13" s="41">
        <f>'[1]7-11 лет 10 дней'!D89</f>
        <v>22.87</v>
      </c>
      <c r="I13" s="41">
        <f>'[1]7-11 лет 10 дней'!E89</f>
        <v>26.4</v>
      </c>
      <c r="J13" s="47">
        <f>'[1]7-11 лет 10 дней'!F89</f>
        <v>16.97</v>
      </c>
    </row>
    <row r="14" spans="1:10" x14ac:dyDescent="0.25">
      <c r="A14" s="10"/>
      <c r="B14" s="16"/>
      <c r="C14" s="4">
        <f>'[1]7-11 лет 10 дней'!H90</f>
        <v>108</v>
      </c>
      <c r="D14" s="25" t="str">
        <f>'[1]7-11 лет 10 дней'!B90</f>
        <v>Хлеб пшеничный</v>
      </c>
      <c r="E14" s="31">
        <f>'[1]7-11 лет 10 дней'!C90</f>
        <v>30</v>
      </c>
      <c r="F14" s="56"/>
      <c r="G14" s="36">
        <f>'[1]7-11 лет 10 дней'!G90</f>
        <v>70.5</v>
      </c>
      <c r="H14" s="41">
        <f>'[1]7-11 лет 10 дней'!D90</f>
        <v>2.37</v>
      </c>
      <c r="I14" s="41">
        <f>'[1]7-11 лет 10 дней'!E90</f>
        <v>0.3</v>
      </c>
      <c r="J14" s="47">
        <f>'[1]7-11 лет 10 дней'!F90</f>
        <v>14.76</v>
      </c>
    </row>
    <row r="15" spans="1:10" x14ac:dyDescent="0.25">
      <c r="A15" s="10"/>
      <c r="B15" s="16"/>
      <c r="C15" s="4">
        <f>'[1]7-11 лет 10 дней'!H91</f>
        <v>109</v>
      </c>
      <c r="D15" s="25" t="str">
        <f>'[1]7-11 лет 10 дней'!B91</f>
        <v>Хлеб ржаной</v>
      </c>
      <c r="E15" s="31">
        <f>'[1]7-11 лет 10 дней'!C91</f>
        <v>30</v>
      </c>
      <c r="F15" s="56"/>
      <c r="G15" s="36">
        <f>'[1]7-11 лет 10 дней'!G91</f>
        <v>52.2</v>
      </c>
      <c r="H15" s="41">
        <f>'[1]7-11 лет 10 дней'!D91</f>
        <v>1.98</v>
      </c>
      <c r="I15" s="41">
        <f>'[1]7-11 лет 10 дней'!E91</f>
        <v>0.36</v>
      </c>
      <c r="J15" s="47">
        <f>'[1]7-11 лет 10 дней'!F91</f>
        <v>10.02</v>
      </c>
    </row>
    <row r="16" spans="1:10" x14ac:dyDescent="0.25">
      <c r="A16" s="10"/>
      <c r="B16" s="16"/>
      <c r="C16" s="4" t="str">
        <f>'[1]7-11 лет 10 дней'!H92</f>
        <v>РЦ 10.86.</v>
      </c>
      <c r="D16" s="25" t="str">
        <f>'[1]7-11 лет 10 дней'!B92</f>
        <v>Напиток  витаминаминизированный</v>
      </c>
      <c r="E16" s="31">
        <f>'[1]7-11 лет 10 дней'!C92</f>
        <v>200</v>
      </c>
      <c r="F16" s="56"/>
      <c r="G16" s="36">
        <f>'[1]7-11 лет 10 дней'!G92</f>
        <v>75</v>
      </c>
      <c r="H16" s="41">
        <f>'[1]7-11 лет 10 дней'!D92</f>
        <v>0</v>
      </c>
      <c r="I16" s="41">
        <f>'[1]7-11 лет 10 дней'!E92</f>
        <v>0</v>
      </c>
      <c r="J16" s="47">
        <f>'[1]7-11 лет 10 дней'!F92</f>
        <v>19</v>
      </c>
    </row>
    <row r="17" spans="1:10" x14ac:dyDescent="0.25">
      <c r="A17" s="10"/>
      <c r="B17" s="16"/>
      <c r="C17" s="4"/>
      <c r="D17" s="25"/>
      <c r="E17" s="31"/>
      <c r="F17" s="56"/>
      <c r="G17" s="36"/>
      <c r="H17" s="41"/>
      <c r="I17" s="41"/>
      <c r="J17" s="47"/>
    </row>
    <row r="18" spans="1:10" x14ac:dyDescent="0.25">
      <c r="A18" s="10"/>
      <c r="B18" s="16"/>
      <c r="C18" s="20"/>
      <c r="D18" s="25"/>
      <c r="E18" s="31"/>
      <c r="F18" s="56"/>
      <c r="G18" s="37"/>
      <c r="H18" s="42"/>
      <c r="I18" s="42"/>
      <c r="J18" s="48"/>
    </row>
    <row r="19" spans="1:10" x14ac:dyDescent="0.25">
      <c r="A19" s="10"/>
      <c r="B19" s="16"/>
      <c r="C19" s="21"/>
      <c r="D19" s="25"/>
      <c r="E19" s="32"/>
      <c r="F19" s="56"/>
      <c r="G19" s="37"/>
      <c r="H19" s="42"/>
      <c r="I19" s="42"/>
      <c r="J19" s="48"/>
    </row>
    <row r="20" spans="1:10" ht="15.75" thickBot="1" x14ac:dyDescent="0.3">
      <c r="A20" s="11"/>
      <c r="B20" s="14"/>
      <c r="C20" s="18"/>
      <c r="D20" s="23"/>
      <c r="E20" s="29"/>
      <c r="F20" s="57"/>
      <c r="G20" s="34"/>
      <c r="H20" s="39"/>
      <c r="I20" s="39"/>
      <c r="J20" s="45"/>
    </row>
  </sheetData>
  <mergeCells count="3">
    <mergeCell ref="B1:D1"/>
    <mergeCell ref="F4:F11"/>
    <mergeCell ref="F12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2021-10-13T07:49:22Z</dcterms:modified>
</cp:coreProperties>
</file>